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경영지원팀\★계약\1) 경영공시 사전공개\사전정보공개\"/>
    </mc:Choice>
  </mc:AlternateContent>
  <bookViews>
    <workbookView xWindow="0" yWindow="0" windowWidth="21570" windowHeight="10140"/>
  </bookViews>
  <sheets>
    <sheet name="차량운영 현황" sheetId="1" r:id="rId1"/>
    <sheet name="유류사용 현황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" l="1"/>
  <c r="G9" i="1"/>
  <c r="G7" i="1"/>
  <c r="G5" i="1"/>
  <c r="B8" i="2" l="1"/>
  <c r="G8" i="1" l="1"/>
  <c r="G10" i="1"/>
  <c r="G11" i="1"/>
  <c r="G12" i="1"/>
  <c r="G13" i="1"/>
  <c r="G14" i="1"/>
  <c r="G15" i="1"/>
  <c r="G16" i="1"/>
  <c r="G6" i="1"/>
  <c r="C8" i="2"/>
  <c r="G17" i="1" l="1"/>
</calcChain>
</file>

<file path=xl/sharedStrings.xml><?xml version="1.0" encoding="utf-8"?>
<sst xmlns="http://schemas.openxmlformats.org/spreadsheetml/2006/main" count="39" uniqueCount="34">
  <si>
    <t>연도</t>
  </si>
  <si>
    <t>차종</t>
  </si>
  <si>
    <t>배기량(cc)</t>
  </si>
  <si>
    <t>월렌트비(원)</t>
  </si>
  <si>
    <t>대수</t>
  </si>
  <si>
    <t>제네시스</t>
  </si>
  <si>
    <t>2014.12.15 ~ 2018.12.14</t>
    <phoneticPr fontId="3" type="noConversion"/>
  </si>
  <si>
    <t>아슬란</t>
  </si>
  <si>
    <t>2016.08.01 ~ 2019.07.31</t>
  </si>
  <si>
    <t>카니발</t>
  </si>
  <si>
    <t>쏘나타-하이브리드</t>
  </si>
  <si>
    <t>2015.04.28 ~ 2019.04.27</t>
    <phoneticPr fontId="3" type="noConversion"/>
  </si>
  <si>
    <t>2015.10.02 ~ 2018.10.01</t>
  </si>
  <si>
    <t>2016.09.26 ~ 2019.09.25</t>
  </si>
  <si>
    <t>K5-하이브리드</t>
  </si>
  <si>
    <t>2017.05.17 ~ 2020.05.16</t>
    <phoneticPr fontId="3" type="noConversion"/>
  </si>
  <si>
    <t>2017.10.25 ~ 2020.10.24</t>
    <phoneticPr fontId="3" type="noConversion"/>
  </si>
  <si>
    <t>차량운영 현황</t>
    <phoneticPr fontId="3" type="noConversion"/>
  </si>
  <si>
    <t>계약기간</t>
    <phoneticPr fontId="3" type="noConversion"/>
  </si>
  <si>
    <t>2018년 유류사용 현황</t>
    <phoneticPr fontId="3" type="noConversion"/>
  </si>
  <si>
    <t>월</t>
    <phoneticPr fontId="3" type="noConversion"/>
  </si>
  <si>
    <t>사용량(리터)</t>
    <phoneticPr fontId="3" type="noConversion"/>
  </si>
  <si>
    <t>유류비(원)</t>
    <phoneticPr fontId="3" type="noConversion"/>
  </si>
  <si>
    <t>계</t>
    <phoneticPr fontId="3" type="noConversion"/>
  </si>
  <si>
    <t>계</t>
    <phoneticPr fontId="3" type="noConversion"/>
  </si>
  <si>
    <r>
      <rPr>
        <b/>
        <sz val="10"/>
        <color rgb="FF505050"/>
        <rFont val="맑은 고딕"/>
        <family val="2"/>
        <charset val="129"/>
      </rPr>
      <t>비용</t>
    </r>
    <phoneticPr fontId="3" type="noConversion"/>
  </si>
  <si>
    <t>체어맨</t>
    <phoneticPr fontId="3" type="noConversion"/>
  </si>
  <si>
    <t>2014.06.16~2018.06.15</t>
    <phoneticPr fontId="3" type="noConversion"/>
  </si>
  <si>
    <t>2018.4.20 기준</t>
    <phoneticPr fontId="3" type="noConversion"/>
  </si>
  <si>
    <t>그랜저</t>
    <phoneticPr fontId="3" type="noConversion"/>
  </si>
  <si>
    <t>2014.06.16~2018.06.05</t>
    <phoneticPr fontId="3" type="noConversion"/>
  </si>
  <si>
    <t>2015.05.13~2018.05.12</t>
    <phoneticPr fontId="3" type="noConversion"/>
  </si>
  <si>
    <r>
      <rPr>
        <b/>
        <sz val="11"/>
        <color rgb="FF4D4D4D"/>
        <rFont val="돋움"/>
        <family val="3"/>
        <charset val="129"/>
      </rPr>
      <t>버스</t>
    </r>
    <r>
      <rPr>
        <b/>
        <sz val="11"/>
        <color rgb="FF4D4D4D"/>
        <rFont val="Arial"/>
        <family val="2"/>
      </rPr>
      <t>(</t>
    </r>
    <r>
      <rPr>
        <b/>
        <sz val="11"/>
        <color rgb="FF4D4D4D"/>
        <rFont val="돋움"/>
        <family val="3"/>
        <charset val="129"/>
      </rPr>
      <t>그린버드</t>
    </r>
    <r>
      <rPr>
        <b/>
        <sz val="11"/>
        <color rgb="FF4D4D4D"/>
        <rFont val="Arial"/>
        <family val="2"/>
      </rPr>
      <t>)</t>
    </r>
    <phoneticPr fontId="3" type="noConversion"/>
  </si>
  <si>
    <r>
      <rPr>
        <b/>
        <sz val="11"/>
        <color rgb="FF4D4D4D"/>
        <rFont val="돋움"/>
        <family val="3"/>
        <charset val="129"/>
      </rPr>
      <t>버스</t>
    </r>
    <r>
      <rPr>
        <b/>
        <sz val="11"/>
        <color rgb="FF4D4D4D"/>
        <rFont val="Arial"/>
        <family val="2"/>
      </rPr>
      <t>(</t>
    </r>
    <r>
      <rPr>
        <b/>
        <sz val="11"/>
        <color rgb="FF4D4D4D"/>
        <rFont val="돋움"/>
        <family val="3"/>
        <charset val="129"/>
      </rPr>
      <t>뉴</t>
    </r>
    <r>
      <rPr>
        <b/>
        <sz val="11"/>
        <color rgb="FF4D4D4D"/>
        <rFont val="Arial"/>
        <family val="2"/>
      </rPr>
      <t>-</t>
    </r>
    <r>
      <rPr>
        <b/>
        <sz val="11"/>
        <color rgb="FF4D4D4D"/>
        <rFont val="돋움"/>
        <family val="3"/>
        <charset val="129"/>
      </rPr>
      <t>카운티</t>
    </r>
    <r>
      <rPr>
        <b/>
        <sz val="11"/>
        <color rgb="FF4D4D4D"/>
        <rFont val="Arial"/>
        <family val="2"/>
      </rPr>
      <t>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</si>
</sst>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_-* #,##0.00_-;\-* #,##0.00_-;_-* &quot;-&quot;_-;_-@_-"/>
    <numFmt numFmtId="177" formatCode="#,##0;[Red]#,##0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rgb="FF505050"/>
      <name val="Arial"/>
      <family val="2"/>
    </font>
    <font>
      <sz val="8"/>
      <name val="맑은 고딕"/>
      <family val="2"/>
      <charset val="129"/>
      <scheme val="minor"/>
    </font>
    <font>
      <b/>
      <sz val="10"/>
      <color rgb="FF6C6E6F"/>
      <name val="Arial"/>
      <family val="2"/>
    </font>
    <font>
      <b/>
      <sz val="11"/>
      <color rgb="FF4D4D4D"/>
      <name val="Arial"/>
      <family val="2"/>
    </font>
    <font>
      <b/>
      <sz val="11"/>
      <color rgb="FF4D4D4D"/>
      <name val="맑은 고딕"/>
      <family val="3"/>
      <charset val="129"/>
    </font>
    <font>
      <b/>
      <sz val="11"/>
      <color rgb="FF4D4D4D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0"/>
      <color rgb="FF505050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0"/>
      <color rgb="FF505050"/>
      <name val="맑은 고딕"/>
      <family val="2"/>
      <charset val="129"/>
    </font>
    <font>
      <b/>
      <sz val="10"/>
      <color theme="0"/>
      <name val="Arial"/>
      <family val="2"/>
    </font>
    <font>
      <b/>
      <sz val="11"/>
      <color rgb="FF4D4D4D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7F7F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ck">
        <color rgb="FF67585B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ck">
        <color rgb="FF67585B"/>
      </top>
      <bottom style="thin">
        <color theme="1"/>
      </bottom>
      <diagonal/>
    </border>
    <border>
      <left style="thin">
        <color theme="1"/>
      </left>
      <right/>
      <top style="thick">
        <color theme="1" tint="0.34998626667073579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1" fillId="3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76" fontId="12" fillId="0" borderId="1" xfId="1" applyNumberFormat="1" applyFont="1" applyBorder="1">
      <alignment vertical="center"/>
    </xf>
    <xf numFmtId="177" fontId="12" fillId="0" borderId="1" xfId="1" applyNumberFormat="1" applyFont="1" applyBorder="1" applyAlignment="1">
      <alignment horizontal="center" vertical="center"/>
    </xf>
    <xf numFmtId="176" fontId="12" fillId="0" borderId="1" xfId="1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1" fontId="6" fillId="0" borderId="6" xfId="1" applyFont="1" applyBorder="1" applyAlignment="1">
      <alignment horizontal="right" vertical="center" wrapText="1"/>
    </xf>
    <xf numFmtId="0" fontId="7" fillId="0" borderId="6" xfId="0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14" fillId="4" borderId="8" xfId="0" applyFont="1" applyFill="1" applyBorder="1" applyAlignment="1">
      <alignment horizontal="center" vertical="center" wrapText="1"/>
    </xf>
    <xf numFmtId="41" fontId="5" fillId="0" borderId="6" xfId="1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41" fontId="15" fillId="0" borderId="6" xfId="1" applyFont="1" applyBorder="1" applyAlignment="1">
      <alignment horizontal="center" vertical="center" wrapText="1"/>
    </xf>
    <xf numFmtId="3" fontId="15" fillId="0" borderId="6" xfId="0" applyNumberFormat="1" applyFont="1" applyBorder="1" applyAlignment="1">
      <alignment horizontal="right" vertical="center" wrapText="1"/>
    </xf>
    <xf numFmtId="41" fontId="16" fillId="0" borderId="7" xfId="0" applyNumberFormat="1" applyFont="1" applyBorder="1">
      <alignment vertical="center"/>
    </xf>
    <xf numFmtId="0" fontId="17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L10" sqref="L10"/>
    </sheetView>
  </sheetViews>
  <sheetFormatPr defaultRowHeight="21" customHeight="1" x14ac:dyDescent="0.3"/>
  <cols>
    <col min="2" max="2" width="22.5" customWidth="1"/>
    <col min="4" max="4" width="33" customWidth="1"/>
    <col min="5" max="5" width="25" customWidth="1"/>
    <col min="7" max="7" width="11.875" bestFit="1" customWidth="1"/>
  </cols>
  <sheetData>
    <row r="1" spans="1:7" ht="35.25" customHeight="1" x14ac:dyDescent="0.3">
      <c r="A1" s="25" t="s">
        <v>17</v>
      </c>
      <c r="B1" s="25"/>
      <c r="C1" s="25"/>
      <c r="D1" s="25"/>
      <c r="E1" s="25"/>
      <c r="F1" s="25"/>
      <c r="G1" s="25"/>
    </row>
    <row r="3" spans="1:7" ht="21" customHeight="1" thickBot="1" x14ac:dyDescent="0.35">
      <c r="E3" s="14"/>
      <c r="F3" s="26" t="s">
        <v>28</v>
      </c>
      <c r="G3" s="26"/>
    </row>
    <row r="4" spans="1:7" ht="21" customHeight="1" thickTop="1" x14ac:dyDescent="0.3">
      <c r="A4" s="7" t="s">
        <v>0</v>
      </c>
      <c r="B4" s="8" t="s">
        <v>1</v>
      </c>
      <c r="C4" s="8" t="s">
        <v>2</v>
      </c>
      <c r="D4" s="9" t="s">
        <v>18</v>
      </c>
      <c r="E4" s="8" t="s">
        <v>3</v>
      </c>
      <c r="F4" s="8" t="s">
        <v>4</v>
      </c>
      <c r="G4" s="10" t="s">
        <v>25</v>
      </c>
    </row>
    <row r="5" spans="1:7" ht="21" customHeight="1" x14ac:dyDescent="0.3">
      <c r="A5" s="15"/>
      <c r="B5" s="17" t="s">
        <v>26</v>
      </c>
      <c r="C5" s="18">
        <v>3199</v>
      </c>
      <c r="D5" s="17" t="s">
        <v>27</v>
      </c>
      <c r="E5" s="19">
        <v>1183600</v>
      </c>
      <c r="F5" s="17">
        <v>1</v>
      </c>
      <c r="G5" s="20">
        <f>E5*F5</f>
        <v>1183600</v>
      </c>
    </row>
    <row r="6" spans="1:7" ht="21" customHeight="1" x14ac:dyDescent="0.3">
      <c r="A6" s="22">
        <v>2018</v>
      </c>
      <c r="B6" s="11" t="s">
        <v>5</v>
      </c>
      <c r="C6" s="16">
        <v>3342</v>
      </c>
      <c r="D6" s="11" t="s">
        <v>6</v>
      </c>
      <c r="E6" s="12">
        <v>1333200</v>
      </c>
      <c r="F6" s="17">
        <v>1</v>
      </c>
      <c r="G6" s="20">
        <f>E6*F6</f>
        <v>1333200</v>
      </c>
    </row>
    <row r="7" spans="1:7" ht="21" customHeight="1" x14ac:dyDescent="0.3">
      <c r="A7" s="22"/>
      <c r="B7" s="13" t="s">
        <v>29</v>
      </c>
      <c r="C7" s="16">
        <v>2359</v>
      </c>
      <c r="D7" s="11" t="s">
        <v>30</v>
      </c>
      <c r="E7" s="12">
        <v>718520</v>
      </c>
      <c r="F7" s="17">
        <v>4</v>
      </c>
      <c r="G7" s="20">
        <f>E7*F7</f>
        <v>2874080</v>
      </c>
    </row>
    <row r="8" spans="1:7" ht="21" customHeight="1" x14ac:dyDescent="0.3">
      <c r="A8" s="22"/>
      <c r="B8" s="11" t="s">
        <v>7</v>
      </c>
      <c r="C8" s="16">
        <v>2999</v>
      </c>
      <c r="D8" s="11" t="s">
        <v>8</v>
      </c>
      <c r="E8" s="12">
        <v>910052</v>
      </c>
      <c r="F8" s="17">
        <v>1</v>
      </c>
      <c r="G8" s="20">
        <f t="shared" ref="G8:G16" si="0">E8*F8</f>
        <v>910052</v>
      </c>
    </row>
    <row r="9" spans="1:7" ht="21" customHeight="1" x14ac:dyDescent="0.3">
      <c r="A9" s="22"/>
      <c r="B9" s="13" t="s">
        <v>29</v>
      </c>
      <c r="C9" s="16">
        <v>2359</v>
      </c>
      <c r="D9" s="11" t="s">
        <v>31</v>
      </c>
      <c r="E9" s="12">
        <v>714000</v>
      </c>
      <c r="F9" s="17">
        <v>1</v>
      </c>
      <c r="G9" s="20">
        <f t="shared" si="0"/>
        <v>714000</v>
      </c>
    </row>
    <row r="10" spans="1:7" ht="21" customHeight="1" x14ac:dyDescent="0.3">
      <c r="A10" s="22"/>
      <c r="B10" s="11" t="s">
        <v>9</v>
      </c>
      <c r="C10" s="16">
        <v>3342</v>
      </c>
      <c r="D10" s="11" t="s">
        <v>8</v>
      </c>
      <c r="E10" s="12">
        <v>914980</v>
      </c>
      <c r="F10" s="17">
        <v>4</v>
      </c>
      <c r="G10" s="20">
        <f t="shared" si="0"/>
        <v>3659920</v>
      </c>
    </row>
    <row r="11" spans="1:7" ht="21" customHeight="1" x14ac:dyDescent="0.3">
      <c r="A11" s="22"/>
      <c r="B11" s="11" t="s">
        <v>10</v>
      </c>
      <c r="C11" s="16">
        <v>1999</v>
      </c>
      <c r="D11" s="11" t="s">
        <v>11</v>
      </c>
      <c r="E11" s="12">
        <v>693000</v>
      </c>
      <c r="F11" s="17">
        <v>2</v>
      </c>
      <c r="G11" s="20">
        <f t="shared" si="0"/>
        <v>1386000</v>
      </c>
    </row>
    <row r="12" spans="1:7" ht="21" customHeight="1" x14ac:dyDescent="0.3">
      <c r="A12" s="22"/>
      <c r="B12" s="11" t="s">
        <v>10</v>
      </c>
      <c r="C12" s="16">
        <v>1999</v>
      </c>
      <c r="D12" s="11" t="s">
        <v>12</v>
      </c>
      <c r="E12" s="12">
        <v>665500</v>
      </c>
      <c r="F12" s="17">
        <v>1</v>
      </c>
      <c r="G12" s="20">
        <f t="shared" si="0"/>
        <v>665500</v>
      </c>
    </row>
    <row r="13" spans="1:7" ht="21" customHeight="1" x14ac:dyDescent="0.3">
      <c r="A13" s="22"/>
      <c r="B13" s="11" t="s">
        <v>32</v>
      </c>
      <c r="C13" s="16">
        <v>12742</v>
      </c>
      <c r="D13" s="11" t="s">
        <v>13</v>
      </c>
      <c r="E13" s="12">
        <v>4554000</v>
      </c>
      <c r="F13" s="17">
        <v>1</v>
      </c>
      <c r="G13" s="20">
        <f t="shared" si="0"/>
        <v>4554000</v>
      </c>
    </row>
    <row r="14" spans="1:7" ht="21" customHeight="1" x14ac:dyDescent="0.3">
      <c r="A14" s="22"/>
      <c r="B14" s="11" t="s">
        <v>33</v>
      </c>
      <c r="C14" s="16">
        <v>3933</v>
      </c>
      <c r="D14" s="11" t="s">
        <v>13</v>
      </c>
      <c r="E14" s="12">
        <v>1824900</v>
      </c>
      <c r="F14" s="17">
        <v>1</v>
      </c>
      <c r="G14" s="20">
        <f t="shared" si="0"/>
        <v>1824900</v>
      </c>
    </row>
    <row r="15" spans="1:7" ht="21" customHeight="1" x14ac:dyDescent="0.3">
      <c r="A15" s="22"/>
      <c r="B15" s="11" t="s">
        <v>14</v>
      </c>
      <c r="C15" s="16">
        <v>1999</v>
      </c>
      <c r="D15" s="11" t="s">
        <v>15</v>
      </c>
      <c r="E15" s="12">
        <v>770000</v>
      </c>
      <c r="F15" s="17">
        <v>3</v>
      </c>
      <c r="G15" s="20">
        <f t="shared" si="0"/>
        <v>2310000</v>
      </c>
    </row>
    <row r="16" spans="1:7" ht="21" customHeight="1" x14ac:dyDescent="0.3">
      <c r="A16" s="22"/>
      <c r="B16" s="11" t="s">
        <v>14</v>
      </c>
      <c r="C16" s="16">
        <v>1999</v>
      </c>
      <c r="D16" s="11" t="s">
        <v>16</v>
      </c>
      <c r="E16" s="12">
        <v>605000</v>
      </c>
      <c r="F16" s="17">
        <v>2</v>
      </c>
      <c r="G16" s="20">
        <f t="shared" si="0"/>
        <v>1210000</v>
      </c>
    </row>
    <row r="17" spans="1:7" ht="21" customHeight="1" x14ac:dyDescent="0.3">
      <c r="A17" s="23" t="s">
        <v>24</v>
      </c>
      <c r="B17" s="24"/>
      <c r="C17" s="24"/>
      <c r="D17" s="24"/>
      <c r="E17" s="24"/>
      <c r="F17" s="21">
        <f>SUM(F5:F16)</f>
        <v>22</v>
      </c>
      <c r="G17" s="20">
        <f>SUM(G5:G16)</f>
        <v>22625252</v>
      </c>
    </row>
  </sheetData>
  <mergeCells count="4">
    <mergeCell ref="A6:A16"/>
    <mergeCell ref="A17:E17"/>
    <mergeCell ref="A1:G1"/>
    <mergeCell ref="F3:G3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B24" sqref="B24:B25"/>
    </sheetView>
  </sheetViews>
  <sheetFormatPr defaultRowHeight="16.5" x14ac:dyDescent="0.3"/>
  <cols>
    <col min="2" max="2" width="16.875" customWidth="1"/>
    <col min="3" max="3" width="16" customWidth="1"/>
  </cols>
  <sheetData>
    <row r="1" spans="1:4" ht="39" customHeight="1" x14ac:dyDescent="0.3">
      <c r="A1" s="25" t="s">
        <v>19</v>
      </c>
      <c r="B1" s="27"/>
      <c r="C1" s="27"/>
      <c r="D1" s="6"/>
    </row>
    <row r="3" spans="1:4" ht="24.75" customHeight="1" x14ac:dyDescent="0.3">
      <c r="A3" s="1" t="s">
        <v>20</v>
      </c>
      <c r="B3" s="1" t="s">
        <v>21</v>
      </c>
      <c r="C3" s="1" t="s">
        <v>22</v>
      </c>
    </row>
    <row r="4" spans="1:4" ht="24.75" customHeight="1" x14ac:dyDescent="0.3">
      <c r="A4" s="2">
        <v>1</v>
      </c>
      <c r="B4" s="3">
        <v>3007.1</v>
      </c>
      <c r="C4" s="4">
        <v>4874060</v>
      </c>
    </row>
    <row r="5" spans="1:4" ht="24.75" customHeight="1" x14ac:dyDescent="0.3">
      <c r="A5" s="2">
        <v>2</v>
      </c>
      <c r="B5" s="3">
        <v>3088.3</v>
      </c>
      <c r="C5" s="4">
        <v>4894932</v>
      </c>
    </row>
    <row r="6" spans="1:4" ht="24.75" customHeight="1" x14ac:dyDescent="0.3">
      <c r="A6" s="2">
        <v>3</v>
      </c>
      <c r="B6" s="3">
        <v>3712.8</v>
      </c>
      <c r="C6" s="4">
        <v>5932847</v>
      </c>
    </row>
    <row r="7" spans="1:4" ht="24.75" customHeight="1" x14ac:dyDescent="0.3">
      <c r="A7" s="2">
        <v>4</v>
      </c>
      <c r="B7" s="3">
        <v>3799.4</v>
      </c>
      <c r="C7" s="4">
        <v>6071164</v>
      </c>
    </row>
    <row r="8" spans="1:4" ht="24.75" customHeight="1" x14ac:dyDescent="0.3">
      <c r="A8" s="2" t="s">
        <v>23</v>
      </c>
      <c r="B8" s="5">
        <f>SUM(B4:B7)</f>
        <v>13607.6</v>
      </c>
      <c r="C8" s="4">
        <f>SUM(C4:C7)</f>
        <v>21773003</v>
      </c>
    </row>
  </sheetData>
  <mergeCells count="1">
    <mergeCell ref="A1:C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차량운영 현황</vt:lpstr>
      <vt:lpstr>유류사용 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2018-06-05T00:55:57Z</dcterms:created>
  <dcterms:modified xsi:type="dcterms:W3CDTF">2019-03-25T08:10:17Z</dcterms:modified>
</cp:coreProperties>
</file>