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공시\사전정보공개\납세현황\납세현황공시용\"/>
    </mc:Choice>
  </mc:AlternateContent>
  <bookViews>
    <workbookView xWindow="0" yWindow="0" windowWidth="28800" windowHeight="12255"/>
  </bookViews>
  <sheets>
    <sheet name="납세현황_21.1Q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D21" i="1"/>
  <c r="D16" i="1"/>
  <c r="C16" i="1"/>
  <c r="G10" i="1"/>
  <c r="E10" i="1"/>
  <c r="D10" i="1"/>
  <c r="C10" i="1"/>
  <c r="G5" i="1"/>
</calcChain>
</file>

<file path=xl/sharedStrings.xml><?xml version="1.0" encoding="utf-8"?>
<sst xmlns="http://schemas.openxmlformats.org/spreadsheetml/2006/main" count="37" uniqueCount="28">
  <si>
    <t>1. 법인세 납부현황</t>
    <phoneticPr fontId="1" type="Hiragana"/>
  </si>
  <si>
    <t>(연기준: 2020년, 단위: 원)</t>
    <phoneticPr fontId="1" type="Hiragana"/>
  </si>
  <si>
    <t>연도</t>
  </si>
  <si>
    <t>과세표준</t>
  </si>
  <si>
    <t>산출세액</t>
  </si>
  <si>
    <t>세액감면</t>
    <phoneticPr fontId="1" type="Hiragana"/>
  </si>
  <si>
    <t>가산세</t>
    <phoneticPr fontId="7" type="noConversion"/>
  </si>
  <si>
    <t>총부담세액</t>
    <phoneticPr fontId="1" type="Hiragana"/>
  </si>
  <si>
    <t>2020년</t>
    <phoneticPr fontId="1" type="Hiragana"/>
  </si>
  <si>
    <t>2. 부가가치세 납부현황</t>
    <phoneticPr fontId="1" type="Hiragana"/>
  </si>
  <si>
    <t>(연기준: 2021년, 단위: 원)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</si>
  <si>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</si>
  <si>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</si>
  <si>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</si>
  <si>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납부세액*</t>
    <phoneticPr fontId="1" type="Hiragana"/>
  </si>
  <si>
    <t>1기 예정</t>
  </si>
  <si>
    <t>* 부가가치세법 제48조에 따른 예정고지세액 포함</t>
    <phoneticPr fontId="1" type="Hiragana"/>
  </si>
  <si>
    <t>3. 지방세 납부현황</t>
    <phoneticPr fontId="1" type="Hiragana"/>
  </si>
  <si>
    <t>구분</t>
    <phoneticPr fontId="1" type="Hiragana"/>
  </si>
  <si>
    <t>주민세 종업원분</t>
    <phoneticPr fontId="1" type="Hiragana"/>
  </si>
  <si>
    <t>지방소득세 특별징수분</t>
    <phoneticPr fontId="1" type="Hiragana"/>
  </si>
  <si>
    <t>주민세 재산분</t>
    <phoneticPr fontId="1" type="Hiragana"/>
  </si>
  <si>
    <t>주민세 법인균등분</t>
    <phoneticPr fontId="1" type="Hiragana"/>
  </si>
  <si>
    <t>비고</t>
    <phoneticPr fontId="1" type="Hiragana"/>
  </si>
  <si>
    <t>납부세액</t>
    <phoneticPr fontId="1" type="Hiragana"/>
  </si>
  <si>
    <t>4. 종합부동산세 납부현황</t>
    <phoneticPr fontId="1" type="Hiragana"/>
  </si>
  <si>
    <t>재산세(건축물,주택,토지 등)</t>
    <phoneticPr fontId="1" type="Hiragana"/>
  </si>
  <si>
    <t>종합부동산세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</si>
</sst>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41" fontId="8" fillId="0" borderId="0" xfId="1" applyFont="1" applyFill="1" applyBorder="1" applyAlignment="1">
      <alignment horizontal="right" vertical="center" wrapText="1"/>
    </xf>
    <xf numFmtId="41" fontId="8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  <xf numFmtId="41" fontId="5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884;/&#49324;&#51204;&#51221;&#48372;&#44277;&#44060;/&#45225;&#49464;&#54788;&#54889;/21&#45380;/&#45225;&#49464;&#54788;&#54889;(2021&#45380;%203&#50900;&#47568;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납세현황_21.1Q"/>
      <sheetName val="부가가치세"/>
      <sheetName val="특별징수"/>
      <sheetName val="주민세"/>
      <sheetName val="재산세(20년)"/>
      <sheetName val="종부세(20년)"/>
      <sheetName val="Sheet1"/>
    </sheetNames>
    <sheetDataSet>
      <sheetData sheetId="0"/>
      <sheetData sheetId="1">
        <row r="37">
          <cell r="C37">
            <v>14205754</v>
          </cell>
          <cell r="D37">
            <v>1420575</v>
          </cell>
          <cell r="E37">
            <v>1420575</v>
          </cell>
          <cell r="F37">
            <v>6091000</v>
          </cell>
        </row>
      </sheetData>
      <sheetData sheetId="2">
        <row r="40">
          <cell r="P40">
            <v>113184140</v>
          </cell>
        </row>
      </sheetData>
      <sheetData sheetId="3">
        <row r="44">
          <cell r="P44">
            <v>75329460</v>
          </cell>
        </row>
      </sheetData>
      <sheetData sheetId="4">
        <row r="2">
          <cell r="G2">
            <v>168376420</v>
          </cell>
        </row>
      </sheetData>
      <sheetData sheetId="5">
        <row r="27">
          <cell r="F27">
            <v>1232623900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85" zoomScaleNormal="85" workbookViewId="0">
      <selection activeCell="F13" sqref="F13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2.625" customWidth="1"/>
    <col min="5" max="5" width="15.375" bestFit="1" customWidth="1"/>
    <col min="6" max="6" width="17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0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1</v>
      </c>
      <c r="H3" s="1"/>
    </row>
    <row r="4" spans="1:8" x14ac:dyDescent="0.3">
      <c r="A4" s="1"/>
      <c r="B4" s="4" t="s">
        <v>2</v>
      </c>
      <c r="C4" s="4" t="s">
        <v>3</v>
      </c>
      <c r="D4" s="5" t="s">
        <v>4</v>
      </c>
      <c r="E4" s="6" t="s">
        <v>5</v>
      </c>
      <c r="F4" s="7" t="s">
        <v>6</v>
      </c>
      <c r="G4" s="4" t="s">
        <v>7</v>
      </c>
      <c r="H4" s="1"/>
    </row>
    <row r="5" spans="1:8" x14ac:dyDescent="0.3">
      <c r="A5" s="1"/>
      <c r="B5" s="8" t="s">
        <v>8</v>
      </c>
      <c r="C5" s="9">
        <v>225734639432</v>
      </c>
      <c r="D5" s="9">
        <v>49241620675</v>
      </c>
      <c r="E5" s="10">
        <v>12137355471</v>
      </c>
      <c r="F5" s="9">
        <v>0</v>
      </c>
      <c r="G5" s="9">
        <f>D5-E5</f>
        <v>37104265204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9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10</v>
      </c>
      <c r="H8" s="1"/>
    </row>
    <row r="9" spans="1:8" x14ac:dyDescent="0.3">
      <c r="A9" s="1"/>
      <c r="B9" s="4" t="s">
        <v>11</v>
      </c>
      <c r="C9" s="4" t="s">
        <v>3</v>
      </c>
      <c r="D9" s="5" t="s">
        <v>12</v>
      </c>
      <c r="E9" s="6" t="s">
        <v>13</v>
      </c>
      <c r="F9" s="7" t="s">
        <v>6</v>
      </c>
      <c r="G9" s="4" t="s">
        <v>14</v>
      </c>
      <c r="H9" s="1"/>
    </row>
    <row r="10" spans="1:8" x14ac:dyDescent="0.3">
      <c r="A10" s="1"/>
      <c r="B10" s="8" t="s">
        <v>15</v>
      </c>
      <c r="C10" s="11">
        <f>[1]부가가치세!C37</f>
        <v>14205754</v>
      </c>
      <c r="D10" s="12">
        <f>[1]부가가치세!D37</f>
        <v>1420575</v>
      </c>
      <c r="E10" s="10">
        <f>[1]부가가치세!E37</f>
        <v>1420575</v>
      </c>
      <c r="F10" s="9">
        <v>0</v>
      </c>
      <c r="G10" s="11">
        <f>[1]부가가치세!F37</f>
        <v>6091000</v>
      </c>
      <c r="H10" s="13"/>
    </row>
    <row r="11" spans="1:8" x14ac:dyDescent="0.3">
      <c r="A11" s="1"/>
      <c r="B11" s="14" t="s">
        <v>16</v>
      </c>
      <c r="C11" s="15"/>
      <c r="D11" s="15"/>
      <c r="E11" s="16"/>
      <c r="F11" s="16"/>
      <c r="G11" s="15"/>
      <c r="H11" s="13"/>
    </row>
    <row r="12" spans="1:8" x14ac:dyDescent="0.3">
      <c r="A12" s="1"/>
      <c r="B12" s="17"/>
      <c r="C12" s="1"/>
      <c r="D12" s="1"/>
      <c r="E12" s="13"/>
      <c r="F12" s="13"/>
      <c r="G12" s="1"/>
      <c r="H12" s="1"/>
    </row>
    <row r="13" spans="1:8" ht="18.75" x14ac:dyDescent="0.3">
      <c r="A13" s="1"/>
      <c r="B13" s="2" t="s">
        <v>17</v>
      </c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3" t="s">
        <v>10</v>
      </c>
      <c r="H14" s="1"/>
    </row>
    <row r="15" spans="1:8" x14ac:dyDescent="0.3">
      <c r="A15" s="1"/>
      <c r="B15" s="4" t="s">
        <v>18</v>
      </c>
      <c r="C15" s="4" t="s">
        <v>19</v>
      </c>
      <c r="D15" s="5" t="s">
        <v>20</v>
      </c>
      <c r="E15" s="4" t="s">
        <v>21</v>
      </c>
      <c r="F15" s="4" t="s">
        <v>22</v>
      </c>
      <c r="G15" s="4" t="s">
        <v>23</v>
      </c>
      <c r="H15" s="1"/>
    </row>
    <row r="16" spans="1:8" x14ac:dyDescent="0.3">
      <c r="A16" s="1"/>
      <c r="B16" s="8" t="s">
        <v>24</v>
      </c>
      <c r="C16" s="9">
        <f>[1]주민세!P44</f>
        <v>75329460</v>
      </c>
      <c r="D16" s="9">
        <f>[1]특별징수!P40</f>
        <v>113184140</v>
      </c>
      <c r="E16" s="9">
        <v>0</v>
      </c>
      <c r="F16" s="9">
        <v>0</v>
      </c>
      <c r="G16" s="9"/>
      <c r="H16" s="1"/>
    </row>
    <row r="17" spans="1:8" x14ac:dyDescent="0.3">
      <c r="A17" s="1"/>
      <c r="B17" s="1"/>
      <c r="C17" s="1"/>
      <c r="D17" s="1"/>
      <c r="G17" s="1"/>
      <c r="H17" s="1"/>
    </row>
    <row r="18" spans="1:8" ht="18.75" x14ac:dyDescent="0.3">
      <c r="A18" s="1"/>
      <c r="B18" s="2" t="s">
        <v>25</v>
      </c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3"/>
      <c r="F19" s="1"/>
      <c r="G19" s="3" t="s">
        <v>1</v>
      </c>
      <c r="H19" s="1"/>
    </row>
    <row r="20" spans="1:8" ht="16.5" customHeight="1" x14ac:dyDescent="0.3">
      <c r="A20" s="1"/>
      <c r="B20" s="4" t="s">
        <v>2</v>
      </c>
      <c r="C20" s="4" t="s">
        <v>18</v>
      </c>
      <c r="D20" s="18" t="s">
        <v>26</v>
      </c>
      <c r="E20" s="4" t="s">
        <v>27</v>
      </c>
      <c r="F20" s="4"/>
      <c r="G20" s="4" t="s">
        <v>23</v>
      </c>
      <c r="H20" s="1"/>
    </row>
    <row r="21" spans="1:8" x14ac:dyDescent="0.3">
      <c r="A21" s="1"/>
      <c r="B21" s="8" t="s">
        <v>8</v>
      </c>
      <c r="C21" s="8" t="s">
        <v>24</v>
      </c>
      <c r="D21" s="19">
        <f>'[1]재산세(20년)'!G2</f>
        <v>168376420</v>
      </c>
      <c r="E21" s="20">
        <f>'[1]종부세(20년)'!$F$27</f>
        <v>1232623900</v>
      </c>
      <c r="F21" s="11"/>
      <c r="G21" s="11"/>
      <c r="H21" s="1"/>
    </row>
    <row r="22" spans="1:8" x14ac:dyDescent="0.3">
      <c r="A22" s="1"/>
      <c r="B22" s="1"/>
      <c r="C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21"/>
      <c r="G24" s="1"/>
      <c r="H24" s="1"/>
    </row>
  </sheetData>
  <phoneticPr fontId="3" type="noConversion"/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납세현황_21.1Q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2021-04-29T04:48:14Z</dcterms:created>
  <dcterms:modified xsi:type="dcterms:W3CDTF">2021-04-29T04:49:02Z</dcterms:modified>
</cp:coreProperties>
</file>