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공시 및 분기말)상품권 구매 및 사용내역\(매달-공시)상품권업무\상품권 공시 내역\홈페이지 경영공시\2026년\"/>
    </mc:Choice>
  </mc:AlternateContent>
  <xr:revisionPtr revIDLastSave="0" documentId="13_ncr:1_{9241ECD0-2A8A-465A-8B55-F9DAD0E4643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7" i="3" l="1"/>
  <c r="K57" i="3"/>
  <c r="H57" i="3"/>
  <c r="M57" i="3" s="1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7" i="3"/>
  <c r="I57" i="3" l="1"/>
  <c r="N57" i="3" s="1"/>
  <c r="L26" i="6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</calcChain>
</file>

<file path=xl/sharedStrings.xml><?xml version="1.0" encoding="utf-8"?>
<sst xmlns="http://schemas.openxmlformats.org/spreadsheetml/2006/main" count="166" uniqueCount="67">
  <si>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</si>
  <si>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</si>
  <si>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</si>
  <si>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</si>
  <si>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</si>
  <si>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</si>
  <si>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</si>
  <si>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</si>
  <si>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</si>
  <si>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</si>
  <si>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</si>
  <si>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</si>
  <si>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</si>
  <si>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</si>
  <si>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</si>
  <si>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</si>
  <si>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</si>
  <si>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</si>
  <si>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</si>
  <si>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</si>
  <si>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</si>
  <si>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</si>
  <si>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</si>
  <si>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</si>
  <si>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</si>
  <si>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</si>
  <si>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온누리</t>
    <phoneticPr fontId="3" type="noConversion"/>
  </si>
  <si>
    <t>상품권</t>
    <phoneticPr fontId="3" type="noConversion"/>
  </si>
  <si>
    <t>감사실</t>
    <phoneticPr fontId="3" type="noConversion"/>
  </si>
  <si>
    <t>(2026.01.31 기준)</t>
    <phoneticPr fontId="3" type="noConversion"/>
  </si>
  <si>
    <t>2025년도 잔량 이월</t>
    <phoneticPr fontId="3" type="noConversion"/>
  </si>
  <si>
    <t>안전고객실-523</t>
    <phoneticPr fontId="3" type="noConversion"/>
  </si>
  <si>
    <t>경:포상비</t>
    <phoneticPr fontId="3" type="noConversion"/>
  </si>
  <si>
    <t>적극행정우수부서</t>
    <phoneticPr fontId="3" type="noConversion"/>
  </si>
  <si>
    <t>감사실-187</t>
    <phoneticPr fontId="3" type="noConversion"/>
  </si>
  <si>
    <t>안전고객실-662</t>
    <phoneticPr fontId="3" type="noConversion"/>
  </si>
  <si>
    <t>준법지원실</t>
    <phoneticPr fontId="3" type="noConversion"/>
  </si>
  <si>
    <t>경:포상비</t>
    <phoneticPr fontId="3" type="noConversion"/>
  </si>
  <si>
    <t>사규속오류찾기 우수부서</t>
    <phoneticPr fontId="3" type="noConversion"/>
  </si>
  <si>
    <t>-</t>
    <phoneticPr fontId="3" type="noConversion"/>
  </si>
  <si>
    <t>안전고객실</t>
    <phoneticPr fontId="3" type="noConversion"/>
  </si>
  <si>
    <t>2025년도 우수감사인 포상</t>
    <phoneticPr fontId="3" type="noConversion"/>
  </si>
  <si>
    <t>2026.02.23.</t>
    <phoneticPr fontId="3" type="noConversion"/>
  </si>
  <si>
    <t>2026.01.19.</t>
    <phoneticPr fontId="3" type="noConversion"/>
  </si>
  <si>
    <t>2026.01.13.</t>
    <phoneticPr fontId="3" type="noConversion"/>
  </si>
  <si>
    <t>안전고객실-1986</t>
    <phoneticPr fontId="3" type="noConversion"/>
  </si>
  <si>
    <t>준법지원실-250</t>
    <phoneticPr fontId="3" type="noConversion"/>
  </si>
  <si>
    <t>기타미지급비용</t>
    <phoneticPr fontId="3" type="noConversion"/>
  </si>
  <si>
    <t>2026년 구매</t>
    <phoneticPr fontId="3" type="noConversion"/>
  </si>
  <si>
    <t>감사실-766</t>
    <phoneticPr fontId="3" type="noConversion"/>
  </si>
  <si>
    <t>2026.03.20.</t>
    <phoneticPr fontId="3" type="noConversion"/>
  </si>
  <si>
    <t>안전고객실-3099</t>
    <phoneticPr fontId="3" type="noConversion"/>
  </si>
  <si>
    <t>AX기획처-2464</t>
    <phoneticPr fontId="3" type="noConversion"/>
  </si>
  <si>
    <t>2026.03.23.</t>
    <phoneticPr fontId="3" type="noConversion"/>
  </si>
  <si>
    <t>AX기획처</t>
    <phoneticPr fontId="3" type="noConversion"/>
  </si>
  <si>
    <t>사: 포상비</t>
    <phoneticPr fontId="3" type="noConversion"/>
  </si>
  <si>
    <t>디지털 혁신 아이디어 우수 추진과제 포상</t>
    <phoneticPr fontId="3" type="noConversion"/>
  </si>
  <si>
    <t xml:space="preserve">2026년 구매 </t>
    <phoneticPr fontId="3" type="noConversion"/>
  </si>
  <si>
    <t>기획조정실-844</t>
    <phoneticPr fontId="3" type="noConversion"/>
  </si>
  <si>
    <t>기획조정실</t>
    <phoneticPr fontId="3" type="noConversion"/>
  </si>
  <si>
    <t>핵심가치 실천 사례 공모전 포상</t>
    <phoneticPr fontId="3" type="noConversion"/>
  </si>
  <si>
    <t>청렴운동 슬로건 공모전 포상</t>
    <phoneticPr fontId="3" type="noConversion"/>
  </si>
  <si>
    <t>2026.03.30.</t>
    <phoneticPr fontId="3" type="noConversion"/>
  </si>
  <si>
    <t>안전고객실-3531</t>
    <phoneticPr fontId="3" type="noConversion"/>
  </si>
  <si>
    <t>준법지원처</t>
    <phoneticPr fontId="3" type="noConversion"/>
  </si>
  <si>
    <t>준법지원처-1365</t>
    <phoneticPr fontId="3" type="noConversion"/>
  </si>
  <si>
    <t>(2026.03.31.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</si>
</sst>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  <xf numFmtId="177" fontId="7" fillId="2" borderId="1" xfId="1" applyNumberFormat="1" applyFont="1" applyFill="1" applyBorder="1" applyAlignment="1">
      <alignment horizontal="right" vertical="center" wrapText="1"/>
    </xf>
    <xf numFmtId="177" fontId="7" fillId="2" borderId="10" xfId="1" applyNumberFormat="1" applyFont="1" applyFill="1" applyBorder="1" applyAlignment="1">
      <alignment horizontal="right" vertical="center" wrapText="1"/>
    </xf>
    <xf numFmtId="177" fontId="8" fillId="3" borderId="1" xfId="0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1"/>
  <sheetViews>
    <sheetView showGridLines="0" tabSelected="1" zoomScale="85" zoomScaleNormal="85" workbookViewId="0">
      <pane ySplit="5" topLeftCell="A6" activePane="bottomLeft" state="frozen"/>
      <selection pane="bottomLeft" activeCell="J20" sqref="J20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48" customWidth="1"/>
    <col min="14" max="14" width="13.625" style="48" customWidth="1"/>
    <col min="15" max="15" width="27.625" style="1" customWidth="1"/>
    <col min="16" max="16384" width="9" style="1"/>
  </cols>
  <sheetData>
    <row r="1" spans="1:15" ht="31.5" x14ac:dyDescent="0.3">
      <c r="A1" s="55" t="s">
        <v>22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 x14ac:dyDescent="0.3">
      <c r="A2" s="56" t="s">
        <v>66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 x14ac:dyDescent="0.35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3.25" customHeight="1" x14ac:dyDescent="0.3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52" t="s">
        <v>6</v>
      </c>
      <c r="N4" s="52"/>
      <c r="O4" s="53" t="s">
        <v>7</v>
      </c>
    </row>
    <row r="5" spans="1:15" ht="23.25" customHeight="1" x14ac:dyDescent="0.3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47" t="s">
        <v>12</v>
      </c>
      <c r="N5" s="47" t="s">
        <v>13</v>
      </c>
      <c r="O5" s="54"/>
    </row>
    <row r="6" spans="1:15" x14ac:dyDescent="0.3">
      <c r="A6" s="22">
        <v>1</v>
      </c>
      <c r="B6" s="4" t="s">
        <v>16</v>
      </c>
      <c r="C6" s="2" t="s">
        <v>16</v>
      </c>
      <c r="D6" s="14" t="s">
        <v>30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45" t="s">
        <v>39</v>
      </c>
      <c r="N6" s="45" t="s">
        <v>39</v>
      </c>
      <c r="O6" s="7"/>
    </row>
    <row r="7" spans="1:15" x14ac:dyDescent="0.3">
      <c r="A7" s="6">
        <v>2</v>
      </c>
      <c r="B7" s="17" t="s">
        <v>40</v>
      </c>
      <c r="C7" s="18" t="s">
        <v>27</v>
      </c>
      <c r="D7" s="23" t="s">
        <v>48</v>
      </c>
      <c r="E7" s="23" t="s">
        <v>26</v>
      </c>
      <c r="F7" s="24" t="s">
        <v>44</v>
      </c>
      <c r="G7" s="25">
        <v>10000</v>
      </c>
      <c r="H7" s="31">
        <v>125</v>
      </c>
      <c r="I7" s="19">
        <f>G7*H7</f>
        <v>1250000</v>
      </c>
      <c r="J7" s="13"/>
      <c r="K7" s="19"/>
      <c r="L7" s="19"/>
      <c r="M7" s="45">
        <v>125</v>
      </c>
      <c r="N7" s="45">
        <v>1250000</v>
      </c>
      <c r="O7" s="12" t="s">
        <v>31</v>
      </c>
    </row>
    <row r="8" spans="1:15" x14ac:dyDescent="0.3">
      <c r="A8" s="6">
        <v>3</v>
      </c>
      <c r="B8" s="17" t="s">
        <v>28</v>
      </c>
      <c r="C8" s="18" t="s">
        <v>32</v>
      </c>
      <c r="D8" s="23" t="s">
        <v>33</v>
      </c>
      <c r="E8" s="23" t="s">
        <v>26</v>
      </c>
      <c r="F8" s="24"/>
      <c r="G8" s="27"/>
      <c r="H8" s="29"/>
      <c r="I8" s="19">
        <f t="shared" ref="I8:I31" si="0">G8*H8</f>
        <v>0</v>
      </c>
      <c r="J8" s="13" t="s">
        <v>44</v>
      </c>
      <c r="K8" s="31">
        <v>125</v>
      </c>
      <c r="L8" s="19">
        <v>1250000</v>
      </c>
      <c r="M8" s="45">
        <v>0</v>
      </c>
      <c r="N8" s="45">
        <v>0</v>
      </c>
      <c r="O8" s="12" t="s">
        <v>34</v>
      </c>
    </row>
    <row r="9" spans="1:15" x14ac:dyDescent="0.3">
      <c r="A9" s="22">
        <v>4</v>
      </c>
      <c r="B9" s="17" t="s">
        <v>40</v>
      </c>
      <c r="C9" s="18" t="s">
        <v>27</v>
      </c>
      <c r="D9" s="23" t="s">
        <v>48</v>
      </c>
      <c r="E9" s="23" t="s">
        <v>19</v>
      </c>
      <c r="F9" s="13" t="s">
        <v>43</v>
      </c>
      <c r="G9" s="25">
        <v>10000</v>
      </c>
      <c r="H9" s="31">
        <v>90</v>
      </c>
      <c r="I9" s="19">
        <f t="shared" si="0"/>
        <v>900000</v>
      </c>
      <c r="J9" s="24"/>
      <c r="K9" s="29"/>
      <c r="L9" s="20"/>
      <c r="M9" s="45">
        <v>90</v>
      </c>
      <c r="N9" s="45">
        <v>900000</v>
      </c>
      <c r="O9" s="12" t="s">
        <v>35</v>
      </c>
    </row>
    <row r="10" spans="1:15" x14ac:dyDescent="0.3">
      <c r="A10" s="6">
        <v>5</v>
      </c>
      <c r="B10" s="17" t="s">
        <v>36</v>
      </c>
      <c r="C10" s="18" t="s">
        <v>37</v>
      </c>
      <c r="D10" s="23" t="s">
        <v>38</v>
      </c>
      <c r="E10" s="23" t="s">
        <v>19</v>
      </c>
      <c r="F10" s="13"/>
      <c r="G10" s="31"/>
      <c r="H10" s="31"/>
      <c r="I10" s="19">
        <f t="shared" si="0"/>
        <v>0</v>
      </c>
      <c r="J10" s="13" t="s">
        <v>43</v>
      </c>
      <c r="K10" s="29">
        <v>90</v>
      </c>
      <c r="L10" s="20">
        <v>900000</v>
      </c>
      <c r="M10" s="45">
        <v>0</v>
      </c>
      <c r="N10" s="45">
        <v>0</v>
      </c>
      <c r="O10" s="12" t="s">
        <v>46</v>
      </c>
    </row>
    <row r="11" spans="1:15" ht="17.25" customHeight="1" x14ac:dyDescent="0.3">
      <c r="A11" s="6">
        <v>6</v>
      </c>
      <c r="B11" s="17" t="s">
        <v>40</v>
      </c>
      <c r="C11" s="18" t="s">
        <v>27</v>
      </c>
      <c r="D11" s="23" t="s">
        <v>48</v>
      </c>
      <c r="E11" s="23" t="s">
        <v>19</v>
      </c>
      <c r="F11" s="13" t="s">
        <v>42</v>
      </c>
      <c r="G11" s="25">
        <v>10000</v>
      </c>
      <c r="H11" s="29">
        <v>200</v>
      </c>
      <c r="I11" s="19">
        <f t="shared" si="0"/>
        <v>2000000</v>
      </c>
      <c r="J11" s="13"/>
      <c r="K11" s="29"/>
      <c r="L11" s="29"/>
      <c r="M11" s="45">
        <v>200</v>
      </c>
      <c r="N11" s="46">
        <v>2000000</v>
      </c>
      <c r="O11" s="12" t="s">
        <v>45</v>
      </c>
    </row>
    <row r="12" spans="1:15" x14ac:dyDescent="0.3">
      <c r="A12" s="22">
        <v>7</v>
      </c>
      <c r="B12" s="17" t="s">
        <v>28</v>
      </c>
      <c r="C12" s="18" t="s">
        <v>47</v>
      </c>
      <c r="D12" s="23" t="s">
        <v>41</v>
      </c>
      <c r="E12" s="23" t="s">
        <v>19</v>
      </c>
      <c r="F12" s="13"/>
      <c r="G12" s="27"/>
      <c r="H12" s="29"/>
      <c r="I12" s="19">
        <f t="shared" si="0"/>
        <v>0</v>
      </c>
      <c r="J12" s="13" t="s">
        <v>42</v>
      </c>
      <c r="K12" s="29">
        <v>200</v>
      </c>
      <c r="L12" s="20">
        <v>2000000</v>
      </c>
      <c r="M12" s="45">
        <v>0</v>
      </c>
      <c r="N12" s="46">
        <v>0</v>
      </c>
      <c r="O12" s="12" t="s">
        <v>49</v>
      </c>
    </row>
    <row r="13" spans="1:15" x14ac:dyDescent="0.3">
      <c r="A13" s="6">
        <v>8</v>
      </c>
      <c r="B13" s="17" t="s">
        <v>40</v>
      </c>
      <c r="C13" s="18" t="s">
        <v>27</v>
      </c>
      <c r="D13" s="23" t="s">
        <v>48</v>
      </c>
      <c r="E13" s="23" t="s">
        <v>19</v>
      </c>
      <c r="F13" s="13" t="s">
        <v>50</v>
      </c>
      <c r="G13" s="27">
        <v>10000</v>
      </c>
      <c r="H13" s="29">
        <v>100</v>
      </c>
      <c r="I13" s="19">
        <f t="shared" si="0"/>
        <v>1000000</v>
      </c>
      <c r="J13" s="24"/>
      <c r="K13" s="29"/>
      <c r="L13" s="20"/>
      <c r="M13" s="45">
        <v>100</v>
      </c>
      <c r="N13" s="46">
        <v>1000000</v>
      </c>
      <c r="O13" s="12" t="s">
        <v>51</v>
      </c>
    </row>
    <row r="14" spans="1:15" x14ac:dyDescent="0.3">
      <c r="A14" s="6">
        <v>9</v>
      </c>
      <c r="B14" s="17" t="s">
        <v>54</v>
      </c>
      <c r="C14" s="18" t="s">
        <v>55</v>
      </c>
      <c r="D14" s="23" t="s">
        <v>56</v>
      </c>
      <c r="E14" s="23" t="s">
        <v>19</v>
      </c>
      <c r="F14" s="24"/>
      <c r="G14" s="27"/>
      <c r="H14" s="29"/>
      <c r="I14" s="19">
        <f t="shared" si="0"/>
        <v>0</v>
      </c>
      <c r="J14" s="24" t="s">
        <v>53</v>
      </c>
      <c r="K14" s="29">
        <v>100</v>
      </c>
      <c r="L14" s="20">
        <v>1000000</v>
      </c>
      <c r="M14" s="45">
        <v>0</v>
      </c>
      <c r="N14" s="46">
        <v>0</v>
      </c>
      <c r="O14" s="12" t="s">
        <v>52</v>
      </c>
    </row>
    <row r="15" spans="1:15" x14ac:dyDescent="0.3">
      <c r="A15" s="22">
        <v>10</v>
      </c>
      <c r="B15" s="17" t="s">
        <v>40</v>
      </c>
      <c r="C15" s="18" t="s">
        <v>27</v>
      </c>
      <c r="D15" s="23" t="s">
        <v>57</v>
      </c>
      <c r="E15" s="23" t="s">
        <v>19</v>
      </c>
      <c r="F15" s="24" t="s">
        <v>50</v>
      </c>
      <c r="G15" s="27">
        <v>10000</v>
      </c>
      <c r="H15" s="29">
        <v>150</v>
      </c>
      <c r="I15" s="19">
        <f t="shared" si="0"/>
        <v>1500000</v>
      </c>
      <c r="J15" s="24"/>
      <c r="K15" s="29"/>
      <c r="L15" s="20"/>
      <c r="M15" s="45">
        <v>150</v>
      </c>
      <c r="N15" s="46">
        <v>1500000</v>
      </c>
      <c r="O15" s="12" t="s">
        <v>51</v>
      </c>
    </row>
    <row r="16" spans="1:15" x14ac:dyDescent="0.3">
      <c r="A16" s="6">
        <v>11</v>
      </c>
      <c r="B16" s="17" t="s">
        <v>59</v>
      </c>
      <c r="C16" s="18" t="s">
        <v>32</v>
      </c>
      <c r="D16" s="23" t="s">
        <v>60</v>
      </c>
      <c r="E16" s="23" t="s">
        <v>19</v>
      </c>
      <c r="F16" s="24"/>
      <c r="G16" s="27"/>
      <c r="H16" s="29"/>
      <c r="I16" s="19">
        <f t="shared" si="0"/>
        <v>0</v>
      </c>
      <c r="J16" s="24" t="s">
        <v>53</v>
      </c>
      <c r="K16" s="29">
        <v>150</v>
      </c>
      <c r="L16" s="20">
        <v>1500000</v>
      </c>
      <c r="M16" s="45">
        <v>0</v>
      </c>
      <c r="N16" s="46">
        <v>0</v>
      </c>
      <c r="O16" s="12" t="s">
        <v>58</v>
      </c>
    </row>
    <row r="17" spans="1:15" x14ac:dyDescent="0.3">
      <c r="A17" s="6">
        <v>12</v>
      </c>
      <c r="B17" s="17" t="s">
        <v>40</v>
      </c>
      <c r="C17" s="18" t="s">
        <v>27</v>
      </c>
      <c r="D17" s="23" t="s">
        <v>57</v>
      </c>
      <c r="E17" s="23" t="s">
        <v>19</v>
      </c>
      <c r="F17" s="24" t="s">
        <v>62</v>
      </c>
      <c r="G17" s="27">
        <v>10000</v>
      </c>
      <c r="H17" s="29">
        <v>45</v>
      </c>
      <c r="I17" s="19">
        <f t="shared" si="0"/>
        <v>450000</v>
      </c>
      <c r="J17" s="24"/>
      <c r="K17" s="29"/>
      <c r="L17" s="20"/>
      <c r="M17" s="45">
        <v>45</v>
      </c>
      <c r="N17" s="46">
        <v>450000</v>
      </c>
      <c r="O17" s="12" t="s">
        <v>63</v>
      </c>
    </row>
    <row r="18" spans="1:15" x14ac:dyDescent="0.3">
      <c r="A18" s="22">
        <v>13</v>
      </c>
      <c r="B18" s="17" t="s">
        <v>64</v>
      </c>
      <c r="C18" s="18" t="s">
        <v>55</v>
      </c>
      <c r="D18" s="23" t="s">
        <v>61</v>
      </c>
      <c r="E18" s="23" t="s">
        <v>19</v>
      </c>
      <c r="F18" s="24"/>
      <c r="G18" s="27"/>
      <c r="H18" s="29"/>
      <c r="I18" s="19">
        <f t="shared" si="0"/>
        <v>0</v>
      </c>
      <c r="J18" s="24" t="s">
        <v>62</v>
      </c>
      <c r="K18" s="29">
        <v>45</v>
      </c>
      <c r="L18" s="20">
        <v>450000</v>
      </c>
      <c r="M18" s="45">
        <v>0</v>
      </c>
      <c r="N18" s="46">
        <v>0</v>
      </c>
      <c r="O18" s="12" t="s">
        <v>65</v>
      </c>
    </row>
    <row r="19" spans="1:15" x14ac:dyDescent="0.3">
      <c r="A19" s="6">
        <v>14</v>
      </c>
      <c r="B19" s="17"/>
      <c r="C19" s="18"/>
      <c r="D19" s="23"/>
      <c r="E19" s="23" t="s">
        <v>19</v>
      </c>
      <c r="F19" s="24"/>
      <c r="G19" s="27"/>
      <c r="H19" s="29"/>
      <c r="I19" s="19">
        <f t="shared" si="0"/>
        <v>0</v>
      </c>
      <c r="J19" s="24"/>
      <c r="K19" s="29"/>
      <c r="L19" s="20"/>
      <c r="M19" s="45"/>
      <c r="N19" s="46"/>
      <c r="O19" s="12"/>
    </row>
    <row r="20" spans="1:15" x14ac:dyDescent="0.3">
      <c r="A20" s="6">
        <v>15</v>
      </c>
      <c r="B20" s="17"/>
      <c r="C20" s="18"/>
      <c r="D20" s="23"/>
      <c r="E20" s="23" t="s">
        <v>19</v>
      </c>
      <c r="F20" s="24"/>
      <c r="G20" s="27"/>
      <c r="H20" s="29"/>
      <c r="I20" s="19">
        <f t="shared" si="0"/>
        <v>0</v>
      </c>
      <c r="J20" s="24"/>
      <c r="K20" s="29"/>
      <c r="L20" s="20"/>
      <c r="M20" s="45"/>
      <c r="N20" s="46"/>
      <c r="O20" s="12"/>
    </row>
    <row r="21" spans="1:15" x14ac:dyDescent="0.3">
      <c r="A21" s="22">
        <v>16</v>
      </c>
      <c r="B21" s="17"/>
      <c r="C21" s="18"/>
      <c r="D21" s="23"/>
      <c r="E21" s="23" t="s">
        <v>19</v>
      </c>
      <c r="F21" s="24"/>
      <c r="G21" s="27"/>
      <c r="H21" s="29"/>
      <c r="I21" s="19">
        <f t="shared" si="0"/>
        <v>0</v>
      </c>
      <c r="J21" s="24"/>
      <c r="K21" s="29"/>
      <c r="L21" s="20"/>
      <c r="M21" s="45"/>
      <c r="N21" s="46"/>
      <c r="O21" s="12"/>
    </row>
    <row r="22" spans="1:15" x14ac:dyDescent="0.3">
      <c r="A22" s="6">
        <v>17</v>
      </c>
      <c r="B22" s="17"/>
      <c r="C22" s="18"/>
      <c r="D22" s="23"/>
      <c r="E22" s="23" t="s">
        <v>19</v>
      </c>
      <c r="F22" s="24"/>
      <c r="G22" s="27"/>
      <c r="H22" s="29"/>
      <c r="I22" s="19">
        <f t="shared" si="0"/>
        <v>0</v>
      </c>
      <c r="J22" s="24"/>
      <c r="K22" s="29"/>
      <c r="L22" s="20"/>
      <c r="M22" s="45"/>
      <c r="N22" s="46"/>
      <c r="O22" s="12"/>
    </row>
    <row r="23" spans="1:15" x14ac:dyDescent="0.3">
      <c r="A23" s="6">
        <v>18</v>
      </c>
      <c r="B23" s="17"/>
      <c r="C23" s="18"/>
      <c r="D23" s="23"/>
      <c r="E23" s="23" t="s">
        <v>19</v>
      </c>
      <c r="F23" s="24"/>
      <c r="G23" s="27"/>
      <c r="H23" s="29"/>
      <c r="I23" s="19">
        <f t="shared" si="0"/>
        <v>0</v>
      </c>
      <c r="J23" s="24"/>
      <c r="K23" s="29"/>
      <c r="L23" s="20"/>
      <c r="M23" s="45"/>
      <c r="N23" s="46"/>
      <c r="O23" s="12"/>
    </row>
    <row r="24" spans="1:15" x14ac:dyDescent="0.3">
      <c r="A24" s="22">
        <v>19</v>
      </c>
      <c r="B24" s="17"/>
      <c r="C24" s="18"/>
      <c r="D24" s="23"/>
      <c r="E24" s="23" t="s">
        <v>19</v>
      </c>
      <c r="F24" s="24"/>
      <c r="G24" s="27"/>
      <c r="H24" s="29"/>
      <c r="I24" s="19">
        <f t="shared" si="0"/>
        <v>0</v>
      </c>
      <c r="J24" s="24"/>
      <c r="K24" s="29"/>
      <c r="L24" s="20"/>
      <c r="M24" s="45"/>
      <c r="N24" s="46"/>
      <c r="O24" s="12"/>
    </row>
    <row r="25" spans="1:15" x14ac:dyDescent="0.3">
      <c r="A25" s="6">
        <v>20</v>
      </c>
      <c r="B25" s="17"/>
      <c r="C25" s="18"/>
      <c r="D25" s="23"/>
      <c r="E25" s="23" t="s">
        <v>19</v>
      </c>
      <c r="F25" s="24"/>
      <c r="G25" s="27"/>
      <c r="H25" s="29"/>
      <c r="I25" s="19">
        <f t="shared" si="0"/>
        <v>0</v>
      </c>
      <c r="J25" s="24"/>
      <c r="K25" s="29"/>
      <c r="L25" s="29"/>
      <c r="M25" s="45"/>
      <c r="N25" s="46"/>
      <c r="O25" s="12"/>
    </row>
    <row r="26" spans="1:15" x14ac:dyDescent="0.3">
      <c r="A26" s="6">
        <v>21</v>
      </c>
      <c r="B26" s="17"/>
      <c r="C26" s="18"/>
      <c r="D26" s="23"/>
      <c r="E26" s="23" t="s">
        <v>19</v>
      </c>
      <c r="F26" s="24"/>
      <c r="G26" s="27"/>
      <c r="H26" s="29"/>
      <c r="I26" s="19">
        <f t="shared" si="0"/>
        <v>0</v>
      </c>
      <c r="J26" s="24"/>
      <c r="K26" s="29"/>
      <c r="L26" s="29"/>
      <c r="M26" s="45"/>
      <c r="N26" s="46"/>
      <c r="O26" s="12"/>
    </row>
    <row r="27" spans="1:15" x14ac:dyDescent="0.3">
      <c r="A27" s="22">
        <v>22</v>
      </c>
      <c r="B27" s="17"/>
      <c r="C27" s="18"/>
      <c r="D27" s="23"/>
      <c r="E27" s="23" t="s">
        <v>19</v>
      </c>
      <c r="F27" s="24"/>
      <c r="G27" s="27"/>
      <c r="H27" s="29"/>
      <c r="I27" s="19">
        <f t="shared" si="0"/>
        <v>0</v>
      </c>
      <c r="J27" s="24"/>
      <c r="K27" s="29"/>
      <c r="L27" s="29"/>
      <c r="M27" s="45"/>
      <c r="N27" s="45"/>
      <c r="O27" s="12"/>
    </row>
    <row r="28" spans="1:15" x14ac:dyDescent="0.3">
      <c r="A28" s="6">
        <v>23</v>
      </c>
      <c r="B28" s="17"/>
      <c r="C28" s="18"/>
      <c r="D28" s="23"/>
      <c r="E28" s="23" t="s">
        <v>19</v>
      </c>
      <c r="F28" s="24"/>
      <c r="G28" s="27"/>
      <c r="H28" s="29"/>
      <c r="I28" s="19">
        <f t="shared" si="0"/>
        <v>0</v>
      </c>
      <c r="J28" s="24"/>
      <c r="K28" s="29"/>
      <c r="L28" s="29"/>
      <c r="M28" s="46"/>
      <c r="N28" s="46"/>
      <c r="O28" s="12"/>
    </row>
    <row r="29" spans="1:15" x14ac:dyDescent="0.3">
      <c r="A29" s="6">
        <v>24</v>
      </c>
      <c r="B29" s="17"/>
      <c r="C29" s="18"/>
      <c r="D29" s="23"/>
      <c r="E29" s="23" t="s">
        <v>19</v>
      </c>
      <c r="F29" s="24"/>
      <c r="G29" s="27"/>
      <c r="H29" s="29"/>
      <c r="I29" s="19">
        <f t="shared" si="0"/>
        <v>0</v>
      </c>
      <c r="J29" s="24"/>
      <c r="K29" s="29"/>
      <c r="L29" s="29"/>
      <c r="M29" s="45"/>
      <c r="N29" s="45"/>
      <c r="O29" s="12"/>
    </row>
    <row r="30" spans="1:15" x14ac:dyDescent="0.3">
      <c r="A30" s="22">
        <v>25</v>
      </c>
      <c r="B30" s="17"/>
      <c r="C30" s="18"/>
      <c r="D30" s="23"/>
      <c r="E30" s="23" t="s">
        <v>19</v>
      </c>
      <c r="F30" s="24"/>
      <c r="G30" s="27"/>
      <c r="H30" s="29"/>
      <c r="I30" s="19">
        <f t="shared" si="0"/>
        <v>0</v>
      </c>
      <c r="J30" s="24"/>
      <c r="K30" s="29"/>
      <c r="L30" s="29"/>
      <c r="M30" s="46"/>
      <c r="N30" s="46"/>
      <c r="O30" s="12"/>
    </row>
    <row r="31" spans="1:15" x14ac:dyDescent="0.3">
      <c r="A31" s="6">
        <v>26</v>
      </c>
      <c r="B31" s="17"/>
      <c r="C31" s="18"/>
      <c r="D31" s="23"/>
      <c r="E31" s="23" t="s">
        <v>19</v>
      </c>
      <c r="F31" s="24"/>
      <c r="G31" s="27"/>
      <c r="H31" s="29"/>
      <c r="I31" s="19">
        <f t="shared" si="0"/>
        <v>0</v>
      </c>
      <c r="J31" s="24"/>
      <c r="K31" s="29"/>
      <c r="L31" s="29"/>
      <c r="M31" s="46"/>
      <c r="N31" s="46"/>
      <c r="O31" s="12"/>
    </row>
    <row r="32" spans="1:15" x14ac:dyDescent="0.3">
      <c r="A32" s="6">
        <v>27</v>
      </c>
      <c r="B32" s="17"/>
      <c r="C32" s="18"/>
      <c r="D32" s="23"/>
      <c r="E32" s="23" t="s">
        <v>19</v>
      </c>
      <c r="F32" s="24"/>
      <c r="G32" s="27"/>
      <c r="H32" s="29"/>
      <c r="I32" s="20"/>
      <c r="J32" s="24"/>
      <c r="K32" s="29"/>
      <c r="L32" s="29"/>
      <c r="M32" s="46"/>
      <c r="N32" s="46"/>
      <c r="O32" s="12"/>
    </row>
    <row r="33" spans="1:15" x14ac:dyDescent="0.3">
      <c r="A33" s="22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46"/>
      <c r="N33" s="46"/>
      <c r="O33" s="12"/>
    </row>
    <row r="34" spans="1:15" x14ac:dyDescent="0.3">
      <c r="A34" s="6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46"/>
      <c r="N34" s="46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46"/>
      <c r="N35" s="46"/>
      <c r="O35" s="12"/>
    </row>
    <row r="36" spans="1:15" x14ac:dyDescent="0.3">
      <c r="A36" s="22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46"/>
      <c r="N36" s="46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46"/>
      <c r="N37" s="46"/>
      <c r="O37" s="12"/>
    </row>
    <row r="38" spans="1:15" x14ac:dyDescent="0.3">
      <c r="A38" s="6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46"/>
      <c r="N38" s="46"/>
      <c r="O38" s="12"/>
    </row>
    <row r="39" spans="1:15" x14ac:dyDescent="0.3">
      <c r="A39" s="22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46"/>
      <c r="N39" s="46"/>
      <c r="O39" s="12"/>
    </row>
    <row r="40" spans="1:15" x14ac:dyDescent="0.3">
      <c r="A40" s="6">
        <v>35</v>
      </c>
      <c r="B40" s="17"/>
      <c r="C40" s="18"/>
      <c r="D40" s="23"/>
      <c r="E40" s="23"/>
      <c r="F40" s="24"/>
      <c r="G40" s="27"/>
      <c r="H40" s="29"/>
      <c r="I40" s="20"/>
      <c r="J40" s="24"/>
      <c r="K40" s="29"/>
      <c r="L40" s="29"/>
      <c r="M40" s="46"/>
      <c r="N40" s="46"/>
      <c r="O40" s="12"/>
    </row>
    <row r="41" spans="1:15" x14ac:dyDescent="0.3">
      <c r="A41" s="6">
        <v>36</v>
      </c>
      <c r="B41" s="17"/>
      <c r="C41" s="18"/>
      <c r="D41" s="23"/>
      <c r="E41" s="23"/>
      <c r="F41" s="24"/>
      <c r="G41" s="43"/>
      <c r="H41" s="43"/>
      <c r="I41" s="43"/>
      <c r="J41" s="44"/>
      <c r="K41" s="43"/>
      <c r="L41" s="43"/>
      <c r="M41" s="46"/>
      <c r="N41" s="46"/>
      <c r="O41" s="12"/>
    </row>
    <row r="42" spans="1:15" x14ac:dyDescent="0.3">
      <c r="A42" s="22">
        <v>37</v>
      </c>
      <c r="B42" s="17"/>
      <c r="C42" s="18"/>
      <c r="D42" s="23"/>
      <c r="E42" s="23"/>
      <c r="F42" s="24"/>
      <c r="G42" s="43"/>
      <c r="H42" s="43"/>
      <c r="I42" s="43"/>
      <c r="J42" s="44"/>
      <c r="K42" s="43"/>
      <c r="L42" s="43"/>
      <c r="M42" s="46"/>
      <c r="N42" s="46"/>
      <c r="O42" s="12"/>
    </row>
    <row r="43" spans="1:15" x14ac:dyDescent="0.3">
      <c r="A43" s="6">
        <v>38</v>
      </c>
      <c r="B43" s="17"/>
      <c r="C43" s="18"/>
      <c r="D43" s="23"/>
      <c r="E43" s="23"/>
      <c r="F43" s="24"/>
      <c r="G43" s="43"/>
      <c r="H43" s="43"/>
      <c r="I43" s="43"/>
      <c r="J43" s="44"/>
      <c r="K43" s="43"/>
      <c r="L43" s="43"/>
      <c r="M43" s="46"/>
      <c r="N43" s="46"/>
      <c r="O43" s="12"/>
    </row>
    <row r="44" spans="1:15" x14ac:dyDescent="0.3">
      <c r="A44" s="6">
        <v>39</v>
      </c>
      <c r="B44" s="17"/>
      <c r="C44" s="18"/>
      <c r="D44" s="23"/>
      <c r="E44" s="23"/>
      <c r="F44" s="24"/>
      <c r="G44" s="43"/>
      <c r="H44" s="43"/>
      <c r="I44" s="43"/>
      <c r="J44" s="44"/>
      <c r="K44" s="43"/>
      <c r="L44" s="43"/>
      <c r="M44" s="46"/>
      <c r="N44" s="46"/>
      <c r="O44" s="12"/>
    </row>
    <row r="45" spans="1:15" x14ac:dyDescent="0.3">
      <c r="A45" s="22">
        <v>40</v>
      </c>
      <c r="B45" s="17"/>
      <c r="C45" s="18"/>
      <c r="D45" s="23"/>
      <c r="E45" s="23"/>
      <c r="F45" s="24"/>
      <c r="G45" s="43"/>
      <c r="H45" s="43"/>
      <c r="I45" s="43"/>
      <c r="J45" s="44"/>
      <c r="K45" s="43"/>
      <c r="L45" s="43"/>
      <c r="M45" s="46"/>
      <c r="N45" s="46"/>
      <c r="O45" s="12"/>
    </row>
    <row r="46" spans="1:15" x14ac:dyDescent="0.3">
      <c r="A46" s="6">
        <v>41</v>
      </c>
      <c r="B46" s="17"/>
      <c r="C46" s="18"/>
      <c r="D46" s="23"/>
      <c r="E46" s="23"/>
      <c r="F46" s="24"/>
      <c r="G46" s="43"/>
      <c r="H46" s="43"/>
      <c r="I46" s="43"/>
      <c r="J46" s="44"/>
      <c r="K46" s="43"/>
      <c r="L46" s="43"/>
      <c r="M46" s="46"/>
      <c r="N46" s="46"/>
      <c r="O46" s="12"/>
    </row>
    <row r="47" spans="1:15" x14ac:dyDescent="0.3">
      <c r="A47" s="6">
        <v>42</v>
      </c>
      <c r="B47" s="17"/>
      <c r="C47" s="18"/>
      <c r="D47" s="23"/>
      <c r="E47" s="23"/>
      <c r="F47" s="24"/>
      <c r="G47" s="43"/>
      <c r="H47" s="43"/>
      <c r="I47" s="43"/>
      <c r="J47" s="44"/>
      <c r="K47" s="43"/>
      <c r="L47" s="43"/>
      <c r="M47" s="46"/>
      <c r="N47" s="46"/>
      <c r="O47" s="12"/>
    </row>
    <row r="48" spans="1:15" x14ac:dyDescent="0.3">
      <c r="A48" s="22">
        <v>43</v>
      </c>
      <c r="B48" s="17"/>
      <c r="C48" s="18"/>
      <c r="D48" s="23"/>
      <c r="E48" s="23"/>
      <c r="F48" s="24"/>
      <c r="G48" s="43"/>
      <c r="H48" s="43"/>
      <c r="I48" s="43"/>
      <c r="J48" s="44"/>
      <c r="K48" s="43"/>
      <c r="L48" s="43"/>
      <c r="M48" s="46"/>
      <c r="N48" s="46"/>
      <c r="O48" s="12"/>
    </row>
    <row r="49" spans="1:15" x14ac:dyDescent="0.3">
      <c r="A49" s="6">
        <v>44</v>
      </c>
      <c r="B49" s="17"/>
      <c r="C49" s="18"/>
      <c r="D49" s="23"/>
      <c r="E49" s="23"/>
      <c r="F49" s="24"/>
      <c r="G49" s="43"/>
      <c r="H49" s="43"/>
      <c r="I49" s="43"/>
      <c r="J49" s="44"/>
      <c r="K49" s="43"/>
      <c r="L49" s="43"/>
      <c r="M49" s="46"/>
      <c r="N49" s="46"/>
      <c r="O49" s="12"/>
    </row>
    <row r="50" spans="1:15" x14ac:dyDescent="0.3">
      <c r="A50" s="6">
        <v>45</v>
      </c>
      <c r="B50" s="17"/>
      <c r="C50" s="18"/>
      <c r="D50" s="23"/>
      <c r="E50" s="23"/>
      <c r="F50" s="24"/>
      <c r="G50" s="43"/>
      <c r="H50" s="43"/>
      <c r="I50" s="43"/>
      <c r="J50" s="44"/>
      <c r="K50" s="43"/>
      <c r="L50" s="43"/>
      <c r="M50" s="46"/>
      <c r="N50" s="46"/>
      <c r="O50" s="12"/>
    </row>
    <row r="51" spans="1:15" x14ac:dyDescent="0.3">
      <c r="A51" s="22">
        <v>46</v>
      </c>
      <c r="B51" s="17"/>
      <c r="C51" s="18"/>
      <c r="D51" s="23"/>
      <c r="E51" s="23"/>
      <c r="F51" s="24"/>
      <c r="G51" s="43"/>
      <c r="H51" s="43"/>
      <c r="I51" s="43"/>
      <c r="J51" s="44"/>
      <c r="K51" s="43"/>
      <c r="L51" s="43"/>
      <c r="M51" s="46"/>
      <c r="N51" s="46"/>
      <c r="O51" s="12"/>
    </row>
    <row r="52" spans="1:15" x14ac:dyDescent="0.3">
      <c r="A52" s="6">
        <v>47</v>
      </c>
      <c r="B52" s="17"/>
      <c r="C52" s="18"/>
      <c r="D52" s="23"/>
      <c r="E52" s="23"/>
      <c r="F52" s="24"/>
      <c r="G52" s="43"/>
      <c r="H52" s="43"/>
      <c r="I52" s="43"/>
      <c r="J52" s="44"/>
      <c r="K52" s="43"/>
      <c r="L52" s="43"/>
      <c r="M52" s="46"/>
      <c r="N52" s="46"/>
      <c r="O52" s="12"/>
    </row>
    <row r="53" spans="1:15" x14ac:dyDescent="0.3">
      <c r="A53" s="6"/>
      <c r="B53" s="17"/>
      <c r="C53" s="18"/>
      <c r="D53" s="23"/>
      <c r="E53" s="23"/>
      <c r="F53" s="24"/>
      <c r="G53" s="43"/>
      <c r="H53" s="43"/>
      <c r="I53" s="43"/>
      <c r="J53" s="44"/>
      <c r="K53" s="43"/>
      <c r="L53" s="43"/>
      <c r="M53" s="46"/>
      <c r="N53" s="46"/>
      <c r="O53" s="12"/>
    </row>
    <row r="54" spans="1:15" x14ac:dyDescent="0.3">
      <c r="A54" s="22"/>
      <c r="B54" s="17"/>
      <c r="C54" s="18"/>
      <c r="D54" s="23"/>
      <c r="E54" s="23"/>
      <c r="F54" s="24"/>
      <c r="G54" s="43"/>
      <c r="H54" s="43"/>
      <c r="I54" s="43"/>
      <c r="J54" s="44"/>
      <c r="K54" s="43"/>
      <c r="L54" s="43"/>
      <c r="M54" s="46"/>
      <c r="N54" s="46"/>
      <c r="O54" s="12"/>
    </row>
    <row r="55" spans="1:15" x14ac:dyDescent="0.3">
      <c r="A55" s="6"/>
      <c r="B55" s="17"/>
      <c r="C55" s="18"/>
      <c r="D55" s="23"/>
      <c r="E55" s="23"/>
      <c r="F55" s="24"/>
      <c r="G55" s="43"/>
      <c r="H55" s="43"/>
      <c r="I55" s="43"/>
      <c r="J55" s="44"/>
      <c r="K55" s="43"/>
      <c r="L55" s="43"/>
      <c r="M55" s="46"/>
      <c r="N55" s="46"/>
      <c r="O55" s="12"/>
    </row>
    <row r="56" spans="1:15" x14ac:dyDescent="0.3">
      <c r="A56" s="6"/>
      <c r="B56" s="17"/>
      <c r="C56" s="18"/>
      <c r="D56" s="23"/>
      <c r="E56" s="23"/>
      <c r="F56" s="24"/>
      <c r="G56" s="43"/>
      <c r="H56" s="43"/>
      <c r="I56" s="43"/>
      <c r="J56" s="44"/>
      <c r="K56" s="43"/>
      <c r="L56" s="43"/>
      <c r="M56" s="46"/>
      <c r="N56" s="46"/>
      <c r="O56" s="12"/>
    </row>
    <row r="57" spans="1:15" ht="31.5" customHeight="1" thickBot="1" x14ac:dyDescent="0.35">
      <c r="A57" s="50"/>
      <c r="B57" s="51"/>
      <c r="C57" s="51"/>
      <c r="D57" s="51"/>
      <c r="E57" s="51"/>
      <c r="F57" s="28"/>
      <c r="G57" s="21"/>
      <c r="H57" s="21">
        <f>SUM(H9:H56)</f>
        <v>585</v>
      </c>
      <c r="I57" s="21">
        <f>SUM(I9:I56)</f>
        <v>5850000</v>
      </c>
      <c r="J57" s="21"/>
      <c r="K57" s="21">
        <f>SUM(K9:K56)</f>
        <v>585</v>
      </c>
      <c r="L57" s="21">
        <f>SUM(L9:L56)</f>
        <v>5850000</v>
      </c>
      <c r="M57" s="21">
        <f>H57-K57</f>
        <v>0</v>
      </c>
      <c r="N57" s="21">
        <f>I57-L57</f>
        <v>0</v>
      </c>
      <c r="O57" s="11"/>
    </row>
    <row r="58" spans="1:15" x14ac:dyDescent="0.3">
      <c r="L58" s="15"/>
    </row>
    <row r="61" spans="1:15" x14ac:dyDescent="0.3">
      <c r="N61" s="49"/>
      <c r="O61" s="16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7" sqref="D7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 x14ac:dyDescent="0.3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 x14ac:dyDescent="0.35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2.5" customHeight="1" x14ac:dyDescent="0.3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60" t="s">
        <v>6</v>
      </c>
      <c r="N4" s="60"/>
      <c r="O4" s="53" t="s">
        <v>7</v>
      </c>
    </row>
    <row r="5" spans="1:15" ht="22.5" customHeight="1" x14ac:dyDescent="0.3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4"/>
    </row>
    <row r="6" spans="1:15" ht="22.5" customHeight="1" x14ac:dyDescent="0.3">
      <c r="A6" s="6">
        <v>1</v>
      </c>
      <c r="B6" s="4"/>
      <c r="C6" s="2"/>
      <c r="D6" s="23" t="s">
        <v>30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63" t="s">
        <v>23</v>
      </c>
      <c r="B26" s="64"/>
      <c r="C26" s="64"/>
      <c r="D26" s="64"/>
      <c r="E26" s="65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7" sqref="A7:E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5" t="s">
        <v>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7.25" x14ac:dyDescent="0.3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7.25" thickBot="1" x14ac:dyDescent="0.35">
      <c r="A3" s="5"/>
      <c r="B3" s="5"/>
      <c r="C3" s="3"/>
      <c r="G3" s="57" t="s">
        <v>0</v>
      </c>
      <c r="H3" s="57"/>
      <c r="I3" s="57"/>
      <c r="J3" s="57"/>
      <c r="K3" s="57"/>
      <c r="L3" s="57"/>
      <c r="M3" s="57"/>
      <c r="N3" s="57"/>
      <c r="O3" s="57"/>
    </row>
    <row r="4" spans="1:15" ht="23.25" customHeight="1" x14ac:dyDescent="0.3">
      <c r="A4" s="58" t="s">
        <v>1</v>
      </c>
      <c r="B4" s="60" t="s">
        <v>2</v>
      </c>
      <c r="C4" s="60" t="s">
        <v>14</v>
      </c>
      <c r="D4" s="60" t="s">
        <v>17</v>
      </c>
      <c r="E4" s="60" t="s">
        <v>3</v>
      </c>
      <c r="F4" s="62" t="s">
        <v>4</v>
      </c>
      <c r="G4" s="62"/>
      <c r="H4" s="62"/>
      <c r="I4" s="62"/>
      <c r="J4" s="62" t="s">
        <v>5</v>
      </c>
      <c r="K4" s="62"/>
      <c r="L4" s="62"/>
      <c r="M4" s="60" t="s">
        <v>6</v>
      </c>
      <c r="N4" s="60"/>
      <c r="O4" s="53" t="s">
        <v>7</v>
      </c>
    </row>
    <row r="5" spans="1:15" ht="23.25" customHeight="1" x14ac:dyDescent="0.3">
      <c r="A5" s="59"/>
      <c r="B5" s="61"/>
      <c r="C5" s="61"/>
      <c r="D5" s="61"/>
      <c r="E5" s="6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4"/>
    </row>
    <row r="6" spans="1:15" x14ac:dyDescent="0.3">
      <c r="A6" s="22">
        <v>1</v>
      </c>
      <c r="B6" s="17" t="s">
        <v>16</v>
      </c>
      <c r="C6" s="18" t="s">
        <v>16</v>
      </c>
      <c r="D6" s="23" t="s">
        <v>30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50" t="s">
        <v>10</v>
      </c>
      <c r="B7" s="51"/>
      <c r="C7" s="51"/>
      <c r="D7" s="51"/>
      <c r="E7" s="51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2026-04-01T08:07:24Z</dcterms:modified>
</cp:coreProperties>
</file>