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[260128#] 주택보증통계(2025년 기준)\03. (내부결재) 열람제한\"/>
    </mc:Choice>
  </mc:AlternateContent>
  <xr:revisionPtr revIDLastSave="0" documentId="13_ncr:1_{7A836DE0-C251-4B11-BF38-6AFDDE29C33D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통계개요" sheetId="6" r:id="rId1"/>
    <sheet name="1. 보증발급내역" sheetId="1" r:id="rId2"/>
    <sheet name="2. 보증잔액" sheetId="5" r:id="rId3"/>
    <sheet name="3. 보증발급기준_분양보증세대수" sheetId="3" r:id="rId4"/>
    <sheet name="4. 보증잔액기준_분양보증세대수" sheetId="4" r:id="rId5"/>
  </sheets>
  <definedNames>
    <definedName name="_xlnm._FilterDatabase" localSheetId="2" hidden="1">'2. 보증잔액'!$A$3:$A$33</definedName>
    <definedName name="_xlnm.Print_Area" localSheetId="1">'1. 보증발급내역'!$A$1:$BI$17</definedName>
    <definedName name="_xlnm.Print_Area" localSheetId="2">'2. 보증잔액'!$A$1:$C$33</definedName>
    <definedName name="_xlnm.Print_Area" localSheetId="3">'3. 보증발급기준_분양보증세대수'!$A$1:$B$7</definedName>
    <definedName name="_xlnm.Print_Area" localSheetId="4">'4. 보증잔액기준_분양보증세대수'!$A$1:$B$7</definedName>
    <definedName name="_xlnm.Print_Area" localSheetId="0">통계개요!$A$1:$D$38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5" l="1"/>
  <c r="B4" i="5"/>
</calcChain>
</file>

<file path=xl/sharedStrings.xml><?xml version="1.0" encoding="utf-8"?>
<sst xmlns="http://schemas.openxmlformats.org/spreadsheetml/2006/main" count="194" uniqueCount="86">
  <si>
    <t>월별(1)</t>
  </si>
  <si>
    <t>합계</t>
  </si>
  <si>
    <t>주택분양</t>
  </si>
  <si>
    <t>주택임대</t>
  </si>
  <si>
    <t>주상복합주택분양</t>
  </si>
  <si>
    <t>오피스텔분양</t>
  </si>
  <si>
    <t>하자보수</t>
  </si>
  <si>
    <t>인허가</t>
  </si>
  <si>
    <t>조합주택시공</t>
  </si>
  <si>
    <t>임대보증금</t>
  </si>
  <si>
    <t>PF</t>
  </si>
  <si>
    <t>하도급대금지급</t>
  </si>
  <si>
    <t>주택도시기금 건설자금대출(주택)</t>
  </si>
  <si>
    <t>정비사업자금</t>
  </si>
  <si>
    <t>주택구입자금</t>
  </si>
  <si>
    <t>주택임차자금</t>
  </si>
  <si>
    <t>전세임대주택 전세보증금반환</t>
  </si>
  <si>
    <t>임대주택매입자금</t>
  </si>
  <si>
    <t>임차료지급</t>
  </si>
  <si>
    <t>임대리츠PF</t>
  </si>
  <si>
    <t>도시재생사업금융</t>
  </si>
  <si>
    <t>리츠회사채</t>
  </si>
  <si>
    <t>모기지</t>
  </si>
  <si>
    <t>후분양대출</t>
  </si>
  <si>
    <t>전세보증금반환</t>
  </si>
  <si>
    <t>임대관리</t>
  </si>
  <si>
    <t>감리비</t>
  </si>
  <si>
    <t>건수 (건)</t>
  </si>
  <si>
    <t>금액 (억원)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</si>
  <si>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</si>
  <si>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</si>
  <si>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</si>
  <si>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</si>
  <si>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</si>
  <si>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</si>
  <si>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</si>
  <si>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</si>
  <si>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</si>
  <si>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</si>
  <si>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</si>
  <si>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</si>
  <si>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보증별(1)</t>
  </si>
  <si>
    <t>리모델링자금보증</t>
    <phoneticPr fontId="1" type="noConversion"/>
  </si>
  <si>
    <t>리모델링자금보증</t>
    <phoneticPr fontId="1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</si>
  <si>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『주택보증통계』</t>
    </r>
    <phoneticPr fontId="8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</si>
  <si>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</si>
  <si>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</si>
  <si>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공사에서 발급하는 모든 보증상품</t>
    </r>
    <phoneticPr fontId="8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</si>
  <si>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매년</t>
    </r>
    <phoneticPr fontId="8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</si>
  <si>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발급보증 전수조사</t>
    </r>
    <phoneticPr fontId="8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</si>
  <si>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</si>
  <si>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매년 말일 기준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</si>
  <si>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</si>
  <si>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8" type="noConversion"/>
  </si>
  <si>
    <r>
      <rPr>
        <b/>
        <sz val="15"/>
        <color rgb="FF000000"/>
        <rFont val="맑은 고딕"/>
        <family val="3"/>
        <charset val="129"/>
        <scheme val="minor"/>
      </rPr>
      <t>[ 주택보증통계 개요</t>
    </r>
    <r>
      <rPr>
        <b/>
        <sz val="15"/>
        <color rgb="FF000000"/>
        <rFont val="한양중고딕"/>
        <family val="3"/>
        <charset val="129"/>
      </rPr>
      <t>(Overview) ]</t>
    </r>
    <phoneticPr fontId="1" type="noConversion"/>
  </si>
  <si>
    <t>주택도시기금 건설자금대출</t>
    <phoneticPr fontId="1" type="noConversion"/>
  </si>
  <si>
    <t>임대리츠PF</t>
    <phoneticPr fontId="1" type="noConversion"/>
  </si>
  <si>
    <t>PF</t>
    <phoneticPr fontId="1" type="noConversion"/>
  </si>
  <si>
    <t>전세자금대출특약</t>
    <phoneticPr fontId="1" type="noConversion"/>
  </si>
  <si>
    <t>주택도시기금 전세자금대출(오피스텔전세자금)</t>
    <phoneticPr fontId="1" type="noConversion"/>
  </si>
  <si>
    <t>도시재생사업금융특례</t>
    <phoneticPr fontId="1" type="noConversion"/>
  </si>
  <si>
    <t>하도급대금지급</t>
    <phoneticPr fontId="1" type="noConversion"/>
  </si>
  <si>
    <t>정비사업자금</t>
    <phoneticPr fontId="1" type="noConversion"/>
  </si>
  <si>
    <t>전세자금대출특약</t>
    <phoneticPr fontId="1" type="noConversion"/>
  </si>
  <si>
    <t>임차료지급</t>
    <phoneticPr fontId="1" type="noConversion"/>
  </si>
  <si>
    <t>조합주택시공</t>
    <phoneticPr fontId="1" type="noConversion"/>
  </si>
  <si>
    <t>인허가</t>
    <phoneticPr fontId="1" type="noConversion"/>
  </si>
  <si>
    <t>PF</t>
    <phoneticPr fontId="1" type="noConversion"/>
  </si>
  <si>
    <t>하도급대금지급</t>
    <phoneticPr fontId="1" type="noConversion"/>
  </si>
  <si>
    <t>정비사업자금</t>
    <phoneticPr fontId="1" type="noConversion"/>
  </si>
  <si>
    <t>임대관리</t>
    <phoneticPr fontId="1" type="noConversion"/>
  </si>
  <si>
    <t>감리비</t>
    <phoneticPr fontId="1" type="noConversion"/>
  </si>
  <si>
    <t>모기지</t>
    <phoneticPr fontId="1" type="noConversion"/>
  </si>
  <si>
    <t>후분양대출</t>
    <phoneticPr fontId="1" type="noConversion"/>
  </si>
  <si>
    <t xml:space="preserve">주택도시기금 전세자금대출(오피스텔전세자금) </t>
    <phoneticPr fontId="1" type="noConversion"/>
  </si>
  <si>
    <t xml:space="preserve">도시재생사업금융특례 </t>
    <phoneticPr fontId="1" type="noConversion"/>
  </si>
  <si>
    <t>분양보증별</t>
    <phoneticPr fontId="1" type="noConversion"/>
  </si>
  <si>
    <t>보증별</t>
    <phoneticPr fontId="1" type="noConversion"/>
  </si>
  <si>
    <t>월별</t>
    <phoneticPr fontId="1" type="noConversion"/>
  </si>
  <si>
    <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 표 일 : 매년 5월 초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  <phoneticPr fontId="8" type="noConversion"/>
  </si>
  <si>
    <t>[주택보증통계] 1. 보증발급내역</t>
    <phoneticPr fontId="1" type="noConversion"/>
  </si>
  <si>
    <t>[주택보증통계] 2. 보증잔액</t>
    <phoneticPr fontId="1" type="noConversion"/>
  </si>
  <si>
    <t>[주택보증통계] 3. 보증발급기준 분양보증세대수</t>
    <phoneticPr fontId="1" type="noConversion"/>
  </si>
  <si>
    <t>[주택보증통계] 4. 보증잔액기준 분양보증세대수</t>
    <phoneticPr fontId="1" type="noConversion"/>
  </si>
  <si>
    <r>
      <t>건수</t>
    </r>
    <r>
      <rPr>
        <sz val="9"/>
        <color theme="1"/>
        <rFont val="맑은 고딕"/>
        <family val="3"/>
        <charset val="129"/>
        <scheme val="minor"/>
      </rPr>
      <t>(건)</t>
    </r>
    <phoneticPr fontId="1" type="noConversion"/>
  </si>
  <si>
    <r>
      <t>금액</t>
    </r>
    <r>
      <rPr>
        <sz val="9"/>
        <color theme="1"/>
        <rFont val="맑은 고딕"/>
        <family val="3"/>
        <charset val="129"/>
        <scheme val="minor"/>
      </rPr>
      <t>(억원)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</si>
</sst>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CCCE0"/>
      </patternFill>
    </fill>
    <fill>
      <patternFill patternType="solid">
        <fgColor rgb="FFF0EBD7"/>
      </patternFill>
    </fill>
    <fill>
      <patternFill patternType="solid">
        <fgColor rgb="FFE2ECF8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41" fontId="3" fillId="0" borderId="0" applyFont="0" applyFill="0" applyBorder="0" applyAlignment="0" applyProtection="0"/>
    <xf numFmtId="0" fontId="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13" fillId="0" borderId="0" xfId="0" applyFont="1">
      <alignment vertical="center"/>
    </xf>
    <xf numFmtId="41" fontId="14" fillId="0" borderId="1" xfId="4" applyFont="1" applyFill="1" applyBorder="1" applyAlignment="1">
      <alignment vertical="center"/>
    </xf>
    <xf numFmtId="41" fontId="0" fillId="0" borderId="0" xfId="4" applyFont="1">
      <alignment vertical="center"/>
    </xf>
    <xf numFmtId="0" fontId="0" fillId="0" borderId="1" xfId="4" applyNumberFormat="1" applyFont="1" applyBorder="1" applyAlignment="1">
      <alignment horizontal="right"/>
    </xf>
    <xf numFmtId="3" fontId="0" fillId="0" borderId="1" xfId="4" applyNumberFormat="1" applyFont="1" applyBorder="1">
      <alignment vertical="center"/>
    </xf>
    <xf numFmtId="3" fontId="0" fillId="0" borderId="1" xfId="0" applyNumberFormat="1" applyFill="1" applyBorder="1" applyAlignment="1">
      <alignment horizontal="right"/>
    </xf>
    <xf numFmtId="41" fontId="0" fillId="0" borderId="1" xfId="4" applyFont="1" applyFill="1" applyBorder="1">
      <alignment vertical="center"/>
    </xf>
    <xf numFmtId="0" fontId="13" fillId="0" borderId="0" xfId="0" applyFont="1" applyAlignment="1">
      <alignment horizontal="center" vertical="center" shrinkToFit="1"/>
    </xf>
    <xf numFmtId="0" fontId="13" fillId="5" borderId="1" xfId="0" applyFont="1" applyFill="1" applyBorder="1" applyAlignment="1">
      <alignment horizontal="center" shrinkToFit="1"/>
    </xf>
    <xf numFmtId="0" fontId="0" fillId="0" borderId="0" xfId="0" applyFill="1">
      <alignment vertical="center"/>
    </xf>
    <xf numFmtId="41" fontId="0" fillId="0" borderId="0" xfId="4" applyFont="1" applyFill="1">
      <alignment vertical="center"/>
    </xf>
    <xf numFmtId="0" fontId="15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0" fillId="0" borderId="0" xfId="0" applyBorder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5" fillId="4" borderId="1" xfId="0" applyFont="1" applyFill="1" applyBorder="1" applyAlignment="1">
      <alignment horizontal="center"/>
    </xf>
    <xf numFmtId="3" fontId="0" fillId="0" borderId="1" xfId="0" applyNumberFormat="1" applyBorder="1" applyAlignment="1">
      <alignment horizontal="right" vertical="center"/>
    </xf>
    <xf numFmtId="0" fontId="13" fillId="4" borderId="1" xfId="0" applyFont="1" applyFill="1" applyBorder="1" applyAlignment="1">
      <alignment horizontal="center"/>
    </xf>
    <xf numFmtId="3" fontId="15" fillId="0" borderId="1" xfId="4" applyNumberFormat="1" applyFont="1" applyBorder="1">
      <alignment vertical="center"/>
    </xf>
    <xf numFmtId="3" fontId="15" fillId="0" borderId="1" xfId="0" applyNumberFormat="1" applyFont="1" applyBorder="1" applyAlignment="1">
      <alignment horizontal="right"/>
    </xf>
    <xf numFmtId="3" fontId="15" fillId="0" borderId="1" xfId="0" applyNumberFormat="1" applyFont="1" applyFill="1" applyBorder="1" applyAlignment="1">
      <alignment horizontal="right"/>
    </xf>
    <xf numFmtId="0" fontId="15" fillId="4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13" fillId="4" borderId="2" xfId="0" applyFont="1" applyFill="1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41" fontId="13" fillId="3" borderId="1" xfId="4" applyFont="1" applyFill="1" applyBorder="1" applyAlignment="1"/>
    <xf numFmtId="41" fontId="15" fillId="0" borderId="1" xfId="4" applyFont="1" applyBorder="1" applyAlignment="1">
      <alignment horizontal="right" shrinkToFit="1"/>
    </xf>
    <xf numFmtId="41" fontId="15" fillId="0" borderId="1" xfId="4" applyFont="1" applyFill="1" applyBorder="1" applyAlignment="1">
      <alignment horizontal="right" shrinkToFit="1"/>
    </xf>
    <xf numFmtId="41" fontId="13" fillId="0" borderId="1" xfId="4" applyFont="1" applyBorder="1" applyAlignment="1">
      <alignment horizontal="right" shrinkToFit="1"/>
    </xf>
    <xf numFmtId="41" fontId="13" fillId="0" borderId="1" xfId="4" applyFont="1" applyFill="1" applyBorder="1" applyAlignment="1">
      <alignment vertical="center" shrinkToFit="1"/>
    </xf>
    <xf numFmtId="41" fontId="13" fillId="0" borderId="0" xfId="4" applyFont="1" applyFill="1" applyAlignment="1">
      <alignment shrinkToFit="1"/>
    </xf>
    <xf numFmtId="0" fontId="15" fillId="0" borderId="5" xfId="0" applyFont="1" applyBorder="1" applyAlignment="1">
      <alignment horizontal="left" vertical="center"/>
    </xf>
    <xf numFmtId="0" fontId="13" fillId="5" borderId="1" xfId="0" applyFont="1" applyFill="1" applyBorder="1" applyAlignment="1">
      <alignment horizontal="center" shrinkToFit="1"/>
    </xf>
    <xf numFmtId="0" fontId="15" fillId="5" borderId="1" xfId="0" applyFont="1" applyFill="1" applyBorder="1" applyAlignment="1">
      <alignment horizontal="left"/>
    </xf>
    <xf numFmtId="0" fontId="13" fillId="5" borderId="3" xfId="0" applyFont="1" applyFill="1" applyBorder="1" applyAlignment="1">
      <alignment horizontal="center" shrinkToFit="1"/>
    </xf>
    <xf numFmtId="0" fontId="13" fillId="5" borderId="4" xfId="0" applyFont="1" applyFill="1" applyBorder="1" applyAlignment="1">
      <alignment horizontal="center" shrinkToFit="1"/>
    </xf>
    <xf numFmtId="0" fontId="15" fillId="2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/>
    </xf>
    <xf numFmtId="0" fontId="15" fillId="5" borderId="1" xfId="0" applyFont="1" applyFill="1" applyBorder="1" applyAlignment="1">
      <alignment horizontal="center" shrinkToFit="1"/>
    </xf>
    <xf numFmtId="0" fontId="15" fillId="3" borderId="3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5" fillId="0" borderId="5" xfId="0" applyFont="1" applyFill="1" applyBorder="1" applyAlignment="1">
      <alignment horizontal="left" vertical="center"/>
    </xf>
  </cellXfs>
  <cellStyles count="5">
    <cellStyle name="쉼표 [0]" xfId="4" builtinId="6"/>
    <cellStyle name="쉼표 [0] 2" xfId="3" xr:uid="{00000000-0005-0000-0000-000001000000}"/>
    <cellStyle name="쉼표 [0] 3" xfId="1" xr:uid="{00000000-0005-0000-0000-000002000000}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66677</xdr:colOff>
      <xdr:row>1</xdr:row>
      <xdr:rowOff>29697</xdr:rowOff>
    </xdr:from>
    <xdr:to>
      <xdr:col>1</xdr:col>
      <xdr:colOff>1447801</xdr:colOff>
      <xdr:row>7</xdr:row>
      <xdr:rowOff>41700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7" y="679638"/>
          <a:ext cx="1381124" cy="18273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"/>
  <sheetViews>
    <sheetView zoomScale="70" zoomScaleNormal="70" workbookViewId="0"/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1" spans="1:10" ht="24">
      <c r="A1" s="4"/>
      <c r="B1" s="4"/>
      <c r="C1" s="4"/>
      <c r="D1" s="4"/>
      <c r="E1" s="4"/>
    </row>
    <row r="2" spans="1:10" ht="24">
      <c r="A2" s="4"/>
      <c r="B2" s="4"/>
      <c r="C2" s="4"/>
      <c r="D2" s="4"/>
      <c r="E2" s="4"/>
      <c r="F2" s="2"/>
      <c r="G2" s="2"/>
      <c r="H2" s="2"/>
      <c r="I2" s="2"/>
      <c r="J2" s="2"/>
    </row>
    <row r="3" spans="1:10" ht="24">
      <c r="A3" s="4"/>
      <c r="B3" s="4"/>
      <c r="C3" s="4"/>
      <c r="D3" s="4"/>
      <c r="E3" s="4"/>
      <c r="F3" s="2"/>
      <c r="G3" s="2"/>
      <c r="H3" s="2"/>
      <c r="I3" s="2"/>
      <c r="J3" s="2"/>
    </row>
    <row r="4" spans="1:10" ht="24">
      <c r="A4" s="4"/>
      <c r="B4" s="4"/>
      <c r="C4" s="4"/>
      <c r="D4" s="4"/>
      <c r="E4" s="4"/>
      <c r="F4" s="2"/>
      <c r="G4" s="2"/>
      <c r="H4" s="2"/>
      <c r="I4" s="2"/>
      <c r="J4" s="2"/>
    </row>
    <row r="5" spans="1:10" ht="24">
      <c r="A5" s="4"/>
      <c r="B5" s="4"/>
      <c r="C5" s="4"/>
      <c r="D5" s="4"/>
      <c r="E5" s="4"/>
      <c r="F5" s="2"/>
      <c r="G5" s="2"/>
      <c r="H5" s="2"/>
      <c r="I5" s="2"/>
      <c r="J5" s="2"/>
    </row>
    <row r="6" spans="1:10" ht="24">
      <c r="A6" s="4"/>
      <c r="B6" s="4"/>
      <c r="C6" s="4"/>
      <c r="D6" s="4"/>
      <c r="E6" s="4"/>
      <c r="F6" s="2"/>
      <c r="G6" s="2"/>
      <c r="H6" s="2"/>
      <c r="I6" s="2"/>
      <c r="J6" s="2"/>
    </row>
    <row r="7" spans="1:10" ht="24">
      <c r="A7" s="4"/>
      <c r="B7" s="4"/>
      <c r="C7" s="4"/>
      <c r="D7" s="4"/>
      <c r="E7" s="4"/>
      <c r="F7" s="2"/>
      <c r="G7" s="2"/>
      <c r="H7" s="2"/>
      <c r="I7" s="2"/>
      <c r="J7" s="2"/>
    </row>
    <row r="8" spans="1:10" ht="24">
      <c r="A8" s="4"/>
      <c r="B8" s="4"/>
      <c r="C8" s="4"/>
      <c r="D8" s="4"/>
      <c r="E8" s="4"/>
      <c r="F8" s="2"/>
      <c r="G8" s="2"/>
      <c r="H8" s="2"/>
      <c r="I8" s="2"/>
      <c r="J8" s="2"/>
    </row>
    <row r="9" spans="1:10" ht="19.5">
      <c r="E9" s="3"/>
      <c r="F9" s="2"/>
      <c r="G9" s="2"/>
      <c r="H9" s="2"/>
      <c r="I9" s="2"/>
      <c r="J9" s="2"/>
    </row>
    <row r="10" spans="1:10" ht="24">
      <c r="B10" s="1" t="s">
        <v>54</v>
      </c>
      <c r="C10" s="2"/>
      <c r="D10" s="2"/>
      <c r="E10" s="2"/>
      <c r="F10" s="2"/>
      <c r="G10" s="2"/>
    </row>
    <row r="11" spans="1:10" ht="19.5">
      <c r="B11" s="3"/>
      <c r="C11" s="2"/>
      <c r="D11" s="2"/>
      <c r="E11" s="2"/>
      <c r="F11" s="2"/>
      <c r="G11" s="2"/>
    </row>
    <row r="12" spans="1:10" ht="24">
      <c r="B12" s="4" t="s">
        <v>44</v>
      </c>
      <c r="C12" s="2"/>
      <c r="D12" s="2"/>
      <c r="E12" s="2"/>
      <c r="F12" s="2"/>
      <c r="G12" s="2"/>
    </row>
    <row r="13" spans="1:10" ht="19.5">
      <c r="B13" s="3"/>
      <c r="C13" s="2"/>
      <c r="D13" s="2"/>
      <c r="E13" s="2"/>
      <c r="F13" s="2"/>
      <c r="G13" s="2"/>
    </row>
    <row r="14" spans="1:10" ht="24">
      <c r="B14" s="4" t="s">
        <v>45</v>
      </c>
      <c r="C14" s="2"/>
      <c r="D14" s="2"/>
      <c r="E14" s="2"/>
      <c r="F14" s="2"/>
      <c r="G14" s="2"/>
    </row>
    <row r="15" spans="1:10" ht="19.5">
      <c r="B15" s="3"/>
      <c r="C15" s="2"/>
      <c r="D15" s="2"/>
      <c r="E15" s="2"/>
      <c r="F15" s="2"/>
      <c r="G15" s="2"/>
    </row>
    <row r="16" spans="1:10" ht="24">
      <c r="B16" s="4" t="s">
        <v>46</v>
      </c>
      <c r="C16" s="2"/>
      <c r="D16" s="2"/>
      <c r="E16" s="2"/>
      <c r="F16" s="2"/>
      <c r="G16" s="2"/>
    </row>
    <row r="17" spans="2:7" ht="19.5">
      <c r="B17" s="3"/>
      <c r="C17" s="2"/>
      <c r="D17" s="2"/>
      <c r="E17" s="2"/>
      <c r="F17" s="2"/>
      <c r="G17" s="2"/>
    </row>
    <row r="18" spans="2:7" ht="48">
      <c r="B18" s="7" t="s">
        <v>53</v>
      </c>
      <c r="C18" s="2"/>
      <c r="D18" s="2"/>
      <c r="E18" s="2"/>
      <c r="F18" s="2"/>
      <c r="G18" s="2"/>
    </row>
    <row r="19" spans="2:7" ht="19.5">
      <c r="B19" s="3"/>
      <c r="C19" s="2"/>
      <c r="D19" s="2"/>
      <c r="E19" s="2"/>
      <c r="F19" s="2"/>
      <c r="G19" s="2"/>
    </row>
    <row r="20" spans="2:7" ht="24">
      <c r="B20" s="4" t="s">
        <v>47</v>
      </c>
      <c r="C20" s="2"/>
      <c r="D20" s="2"/>
      <c r="E20" s="2"/>
      <c r="F20" s="2"/>
      <c r="G20" s="2"/>
    </row>
    <row r="21" spans="2:7" ht="19.5">
      <c r="B21" s="3"/>
      <c r="C21" s="2"/>
      <c r="D21" s="2"/>
      <c r="E21" s="2"/>
      <c r="F21" s="2"/>
      <c r="G21" s="2"/>
    </row>
    <row r="22" spans="2:7" ht="24">
      <c r="B22" s="4" t="s">
        <v>48</v>
      </c>
      <c r="C22" s="2"/>
      <c r="D22" s="2"/>
      <c r="E22" s="2"/>
      <c r="F22" s="2"/>
      <c r="G22" s="2"/>
    </row>
    <row r="23" spans="2:7" ht="19.5">
      <c r="B23" s="3"/>
      <c r="C23" s="2"/>
      <c r="D23" s="2"/>
      <c r="E23" s="2"/>
      <c r="F23" s="2"/>
      <c r="G23" s="2"/>
    </row>
    <row r="24" spans="2:7" ht="24">
      <c r="B24" s="4" t="s">
        <v>49</v>
      </c>
      <c r="C24" s="2"/>
      <c r="D24" s="2"/>
      <c r="E24" s="2"/>
      <c r="F24" s="2"/>
      <c r="G24" s="2"/>
    </row>
    <row r="25" spans="2:7" ht="19.5">
      <c r="B25" s="3"/>
      <c r="C25" s="2"/>
      <c r="D25" s="2"/>
      <c r="E25" s="2"/>
      <c r="F25" s="2"/>
      <c r="G25" s="2"/>
    </row>
    <row r="26" spans="2:7" ht="24">
      <c r="B26" s="4" t="s">
        <v>50</v>
      </c>
      <c r="C26" s="2"/>
      <c r="D26" s="2"/>
      <c r="E26" s="2"/>
      <c r="F26" s="2"/>
      <c r="G26" s="2"/>
    </row>
    <row r="27" spans="2:7" ht="19.5">
      <c r="B27" s="3"/>
      <c r="C27" s="2"/>
      <c r="D27" s="2"/>
      <c r="E27" s="2"/>
      <c r="F27" s="2"/>
      <c r="G27" s="2"/>
    </row>
    <row r="28" spans="2:7" ht="24">
      <c r="B28" s="5" t="s">
        <v>79</v>
      </c>
      <c r="C28" s="2"/>
      <c r="D28" s="2"/>
      <c r="E28" s="2"/>
      <c r="F28" s="2"/>
      <c r="G28" s="2"/>
    </row>
    <row r="29" spans="2:7" ht="24">
      <c r="B29" s="6" t="s">
        <v>51</v>
      </c>
      <c r="C29" s="2"/>
      <c r="D29" s="2"/>
      <c r="E29" s="2"/>
      <c r="F29" s="2"/>
      <c r="G29" s="2"/>
    </row>
    <row r="30" spans="2:7" ht="24">
      <c r="B30" s="6" t="s">
        <v>52</v>
      </c>
      <c r="C30" s="2"/>
      <c r="D30" s="2"/>
      <c r="E30" s="2"/>
      <c r="F30" s="2"/>
      <c r="G30" s="2"/>
    </row>
  </sheetData>
  <phoneticPr fontId="1" type="noConversion"/>
  <pageMargins left="0.7" right="0.7" top="0.75" bottom="0.75" header="0.3" footer="0.3"/>
  <pageSetup paperSize="9" scale="7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I17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4" sqref="A4"/>
      <selection pane="bottomRight" sqref="A1:BI1"/>
    </sheetView>
  </sheetViews>
  <sheetFormatPr defaultRowHeight="16.5"/>
  <cols>
    <col min="1" max="1" width="9" style="8"/>
    <col min="2" max="3" width="9.125" style="8" bestFit="1" customWidth="1"/>
    <col min="4" max="4" width="9.875" style="8" bestFit="1" customWidth="1"/>
    <col min="5" max="5" width="10.5" style="8" bestFit="1" customWidth="1"/>
    <col min="6" max="6" width="9.125" style="8" bestFit="1" customWidth="1"/>
    <col min="7" max="7" width="9.5" style="8" bestFit="1" customWidth="1"/>
    <col min="8" max="9" width="9.125" style="8" bestFit="1" customWidth="1"/>
    <col min="10" max="10" width="9.5" style="8" bestFit="1" customWidth="1"/>
    <col min="11" max="11" width="11" style="8" bestFit="1" customWidth="1"/>
    <col min="12" max="18" width="9.125" style="8" bestFit="1" customWidth="1"/>
    <col min="19" max="19" width="9.5" style="8" bestFit="1" customWidth="1"/>
    <col min="20" max="24" width="9.125" style="8" bestFit="1" customWidth="1"/>
    <col min="25" max="25" width="21.5" style="8" customWidth="1"/>
    <col min="26" max="26" width="9.125" style="8" bestFit="1" customWidth="1"/>
    <col min="27" max="27" width="10.625" style="8" customWidth="1"/>
    <col min="28" max="29" width="9.5" style="8" bestFit="1" customWidth="1"/>
    <col min="30" max="31" width="9.125" style="8" bestFit="1" customWidth="1"/>
    <col min="32" max="35" width="12.375" style="8" customWidth="1"/>
    <col min="36" max="36" width="9.5" style="8" customWidth="1"/>
    <col min="37" max="37" width="9.5" style="8" bestFit="1" customWidth="1"/>
    <col min="38" max="46" width="9.125" style="8" bestFit="1" customWidth="1"/>
    <col min="47" max="47" width="10.375" style="8" customWidth="1"/>
    <col min="48" max="53" width="9.125" style="8" bestFit="1" customWidth="1"/>
    <col min="54" max="55" width="9.5" style="8" bestFit="1" customWidth="1"/>
    <col min="56" max="60" width="9.125" style="8" bestFit="1" customWidth="1"/>
    <col min="61" max="61" width="10.375" style="8" customWidth="1"/>
    <col min="62" max="16384" width="9" style="8"/>
  </cols>
  <sheetData>
    <row r="1" spans="1:61" ht="24.95" customHeight="1">
      <c r="A1" s="41" t="s">
        <v>80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</row>
    <row r="2" spans="1:61">
      <c r="A2" s="46" t="s">
        <v>78</v>
      </c>
      <c r="B2" s="43">
        <v>2025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</row>
    <row r="3" spans="1:61" s="15" customFormat="1" ht="17.25" customHeight="1">
      <c r="A3" s="47" t="s">
        <v>0</v>
      </c>
      <c r="B3" s="48" t="s">
        <v>1</v>
      </c>
      <c r="C3" s="48" t="s">
        <v>1</v>
      </c>
      <c r="D3" s="42" t="s">
        <v>2</v>
      </c>
      <c r="E3" s="42" t="s">
        <v>2</v>
      </c>
      <c r="F3" s="42" t="s">
        <v>3</v>
      </c>
      <c r="G3" s="42" t="s">
        <v>3</v>
      </c>
      <c r="H3" s="42" t="s">
        <v>4</v>
      </c>
      <c r="I3" s="42" t="s">
        <v>4</v>
      </c>
      <c r="J3" s="42" t="s">
        <v>5</v>
      </c>
      <c r="K3" s="42" t="s">
        <v>5</v>
      </c>
      <c r="L3" s="42" t="s">
        <v>6</v>
      </c>
      <c r="M3" s="42" t="s">
        <v>6</v>
      </c>
      <c r="N3" s="42" t="s">
        <v>66</v>
      </c>
      <c r="O3" s="42" t="s">
        <v>7</v>
      </c>
      <c r="P3" s="42" t="s">
        <v>65</v>
      </c>
      <c r="Q3" s="42" t="s">
        <v>8</v>
      </c>
      <c r="R3" s="42" t="s">
        <v>9</v>
      </c>
      <c r="S3" s="42" t="s">
        <v>9</v>
      </c>
      <c r="T3" s="42" t="s">
        <v>67</v>
      </c>
      <c r="U3" s="42" t="s">
        <v>10</v>
      </c>
      <c r="V3" s="42" t="s">
        <v>68</v>
      </c>
      <c r="W3" s="42" t="s">
        <v>11</v>
      </c>
      <c r="X3" s="42" t="s">
        <v>55</v>
      </c>
      <c r="Y3" s="42" t="s">
        <v>12</v>
      </c>
      <c r="Z3" s="42" t="s">
        <v>69</v>
      </c>
      <c r="AA3" s="42" t="s">
        <v>13</v>
      </c>
      <c r="AB3" s="42" t="s">
        <v>14</v>
      </c>
      <c r="AC3" s="42" t="s">
        <v>14</v>
      </c>
      <c r="AD3" s="42" t="s">
        <v>15</v>
      </c>
      <c r="AE3" s="42" t="s">
        <v>15</v>
      </c>
      <c r="AF3" s="44" t="s">
        <v>59</v>
      </c>
      <c r="AG3" s="45"/>
      <c r="AH3" s="42" t="s">
        <v>16</v>
      </c>
      <c r="AI3" s="42" t="s">
        <v>16</v>
      </c>
      <c r="AJ3" s="44" t="s">
        <v>58</v>
      </c>
      <c r="AK3" s="45"/>
      <c r="AL3" s="42" t="s">
        <v>17</v>
      </c>
      <c r="AM3" s="42" t="s">
        <v>17</v>
      </c>
      <c r="AN3" s="42" t="s">
        <v>18</v>
      </c>
      <c r="AO3" s="42" t="s">
        <v>18</v>
      </c>
      <c r="AP3" s="42" t="s">
        <v>19</v>
      </c>
      <c r="AQ3" s="42" t="s">
        <v>19</v>
      </c>
      <c r="AR3" s="42" t="s">
        <v>20</v>
      </c>
      <c r="AS3" s="42" t="s">
        <v>20</v>
      </c>
      <c r="AT3" s="44" t="s">
        <v>60</v>
      </c>
      <c r="AU3" s="45"/>
      <c r="AV3" s="42" t="s">
        <v>21</v>
      </c>
      <c r="AW3" s="42" t="s">
        <v>21</v>
      </c>
      <c r="AX3" s="42" t="s">
        <v>72</v>
      </c>
      <c r="AY3" s="42" t="s">
        <v>22</v>
      </c>
      <c r="AZ3" s="42" t="s">
        <v>73</v>
      </c>
      <c r="BA3" s="42" t="s">
        <v>23</v>
      </c>
      <c r="BB3" s="42" t="s">
        <v>24</v>
      </c>
      <c r="BC3" s="42" t="s">
        <v>24</v>
      </c>
      <c r="BD3" s="42" t="s">
        <v>70</v>
      </c>
      <c r="BE3" s="42" t="s">
        <v>25</v>
      </c>
      <c r="BF3" s="42" t="s">
        <v>71</v>
      </c>
      <c r="BG3" s="42" t="s">
        <v>26</v>
      </c>
      <c r="BH3" s="42" t="s">
        <v>43</v>
      </c>
      <c r="BI3" s="42"/>
    </row>
    <row r="4" spans="1:61">
      <c r="A4" s="47" t="s">
        <v>0</v>
      </c>
      <c r="B4" s="16" t="s">
        <v>84</v>
      </c>
      <c r="C4" s="16" t="s">
        <v>85</v>
      </c>
      <c r="D4" s="16" t="s">
        <v>84</v>
      </c>
      <c r="E4" s="16" t="s">
        <v>85</v>
      </c>
      <c r="F4" s="16" t="s">
        <v>84</v>
      </c>
      <c r="G4" s="16" t="s">
        <v>85</v>
      </c>
      <c r="H4" s="16" t="s">
        <v>84</v>
      </c>
      <c r="I4" s="16" t="s">
        <v>85</v>
      </c>
      <c r="J4" s="16" t="s">
        <v>84</v>
      </c>
      <c r="K4" s="16" t="s">
        <v>85</v>
      </c>
      <c r="L4" s="16" t="s">
        <v>84</v>
      </c>
      <c r="M4" s="16" t="s">
        <v>85</v>
      </c>
      <c r="N4" s="16" t="s">
        <v>84</v>
      </c>
      <c r="O4" s="16" t="s">
        <v>85</v>
      </c>
      <c r="P4" s="16" t="s">
        <v>84</v>
      </c>
      <c r="Q4" s="16" t="s">
        <v>85</v>
      </c>
      <c r="R4" s="16" t="s">
        <v>84</v>
      </c>
      <c r="S4" s="16" t="s">
        <v>85</v>
      </c>
      <c r="T4" s="16" t="s">
        <v>84</v>
      </c>
      <c r="U4" s="16" t="s">
        <v>85</v>
      </c>
      <c r="V4" s="16" t="s">
        <v>84</v>
      </c>
      <c r="W4" s="16" t="s">
        <v>85</v>
      </c>
      <c r="X4" s="16" t="s">
        <v>84</v>
      </c>
      <c r="Y4" s="16" t="s">
        <v>85</v>
      </c>
      <c r="Z4" s="16" t="s">
        <v>84</v>
      </c>
      <c r="AA4" s="16" t="s">
        <v>85</v>
      </c>
      <c r="AB4" s="16" t="s">
        <v>84</v>
      </c>
      <c r="AC4" s="16" t="s">
        <v>85</v>
      </c>
      <c r="AD4" s="16" t="s">
        <v>84</v>
      </c>
      <c r="AE4" s="16" t="s">
        <v>85</v>
      </c>
      <c r="AF4" s="16" t="s">
        <v>84</v>
      </c>
      <c r="AG4" s="16" t="s">
        <v>85</v>
      </c>
      <c r="AH4" s="16" t="s">
        <v>84</v>
      </c>
      <c r="AI4" s="16" t="s">
        <v>85</v>
      </c>
      <c r="AJ4" s="16" t="s">
        <v>84</v>
      </c>
      <c r="AK4" s="16" t="s">
        <v>85</v>
      </c>
      <c r="AL4" s="16" t="s">
        <v>84</v>
      </c>
      <c r="AM4" s="16" t="s">
        <v>85</v>
      </c>
      <c r="AN4" s="16" t="s">
        <v>84</v>
      </c>
      <c r="AO4" s="16" t="s">
        <v>85</v>
      </c>
      <c r="AP4" s="16" t="s">
        <v>84</v>
      </c>
      <c r="AQ4" s="16" t="s">
        <v>85</v>
      </c>
      <c r="AR4" s="16" t="s">
        <v>84</v>
      </c>
      <c r="AS4" s="16" t="s">
        <v>85</v>
      </c>
      <c r="AT4" s="16" t="s">
        <v>84</v>
      </c>
      <c r="AU4" s="16" t="s">
        <v>85</v>
      </c>
      <c r="AV4" s="16" t="s">
        <v>84</v>
      </c>
      <c r="AW4" s="16" t="s">
        <v>85</v>
      </c>
      <c r="AX4" s="16" t="s">
        <v>84</v>
      </c>
      <c r="AY4" s="16" t="s">
        <v>85</v>
      </c>
      <c r="AZ4" s="16" t="s">
        <v>84</v>
      </c>
      <c r="BA4" s="16" t="s">
        <v>85</v>
      </c>
      <c r="BB4" s="16" t="s">
        <v>84</v>
      </c>
      <c r="BC4" s="16" t="s">
        <v>85</v>
      </c>
      <c r="BD4" s="16" t="s">
        <v>84</v>
      </c>
      <c r="BE4" s="16" t="s">
        <v>85</v>
      </c>
      <c r="BF4" s="16" t="s">
        <v>84</v>
      </c>
      <c r="BG4" s="16" t="s">
        <v>85</v>
      </c>
      <c r="BH4" s="16" t="s">
        <v>84</v>
      </c>
      <c r="BI4" s="16" t="s">
        <v>85</v>
      </c>
    </row>
    <row r="5" spans="1:61">
      <c r="A5" s="31" t="s">
        <v>1</v>
      </c>
      <c r="B5" s="36">
        <v>957043</v>
      </c>
      <c r="C5" s="36">
        <v>2920196.9000000004</v>
      </c>
      <c r="D5" s="37">
        <v>362</v>
      </c>
      <c r="E5" s="37">
        <v>566933.47</v>
      </c>
      <c r="F5" s="37">
        <v>0</v>
      </c>
      <c r="G5" s="37">
        <v>0</v>
      </c>
      <c r="H5" s="37">
        <v>60</v>
      </c>
      <c r="I5" s="37">
        <v>30620.050000000003</v>
      </c>
      <c r="J5" s="37">
        <v>3</v>
      </c>
      <c r="K5" s="37">
        <v>4639.88</v>
      </c>
      <c r="L5" s="37">
        <v>257</v>
      </c>
      <c r="M5" s="37">
        <v>5236.5000000000009</v>
      </c>
      <c r="N5" s="37">
        <v>18</v>
      </c>
      <c r="O5" s="37">
        <v>263.20999999999998</v>
      </c>
      <c r="P5" s="37">
        <v>100</v>
      </c>
      <c r="Q5" s="37">
        <v>46860.58</v>
      </c>
      <c r="R5" s="37">
        <v>291079</v>
      </c>
      <c r="S5" s="37">
        <v>427851.78</v>
      </c>
      <c r="T5" s="37">
        <v>159</v>
      </c>
      <c r="U5" s="37">
        <v>99087.549999999988</v>
      </c>
      <c r="V5" s="37">
        <v>1464</v>
      </c>
      <c r="W5" s="37">
        <v>3772.1600000000003</v>
      </c>
      <c r="X5" s="37">
        <v>37</v>
      </c>
      <c r="Y5" s="37">
        <v>649.69000000000005</v>
      </c>
      <c r="Z5" s="37">
        <v>42868</v>
      </c>
      <c r="AA5" s="37">
        <v>218328.43999999997</v>
      </c>
      <c r="AB5" s="37">
        <v>130387</v>
      </c>
      <c r="AC5" s="37">
        <v>496212.07</v>
      </c>
      <c r="AD5" s="37">
        <v>5444</v>
      </c>
      <c r="AE5" s="37">
        <v>8381.7800000000007</v>
      </c>
      <c r="AF5" s="37">
        <v>0</v>
      </c>
      <c r="AG5" s="37">
        <v>0</v>
      </c>
      <c r="AH5" s="37">
        <v>1</v>
      </c>
      <c r="AI5" s="37">
        <v>3</v>
      </c>
      <c r="AJ5" s="37">
        <v>204338</v>
      </c>
      <c r="AK5" s="37">
        <v>306261.60000000003</v>
      </c>
      <c r="AL5" s="37">
        <v>30</v>
      </c>
      <c r="AM5" s="37">
        <v>4442.63</v>
      </c>
      <c r="AN5" s="37">
        <v>7</v>
      </c>
      <c r="AO5" s="37">
        <v>1318.29</v>
      </c>
      <c r="AP5" s="37">
        <v>170</v>
      </c>
      <c r="AQ5" s="37">
        <v>11116.2</v>
      </c>
      <c r="AR5" s="37">
        <v>42</v>
      </c>
      <c r="AS5" s="37">
        <v>1449.52</v>
      </c>
      <c r="AT5" s="37">
        <v>0</v>
      </c>
      <c r="AU5" s="37">
        <v>0</v>
      </c>
      <c r="AV5" s="37">
        <v>1</v>
      </c>
      <c r="AW5" s="37">
        <v>100</v>
      </c>
      <c r="AX5" s="37">
        <v>70</v>
      </c>
      <c r="AY5" s="37">
        <v>28249.370000000003</v>
      </c>
      <c r="AZ5" s="37">
        <v>33</v>
      </c>
      <c r="BA5" s="37">
        <v>3499.44</v>
      </c>
      <c r="BB5" s="37">
        <v>279436</v>
      </c>
      <c r="BC5" s="37">
        <v>649783.58000000007</v>
      </c>
      <c r="BD5" s="37">
        <v>144</v>
      </c>
      <c r="BE5" s="37">
        <v>197.89000000000001</v>
      </c>
      <c r="BF5" s="37">
        <v>0</v>
      </c>
      <c r="BG5" s="37">
        <v>0</v>
      </c>
      <c r="BH5" s="37">
        <v>533</v>
      </c>
      <c r="BI5" s="37">
        <v>4938.22</v>
      </c>
    </row>
    <row r="6" spans="1:61">
      <c r="A6" s="31" t="s">
        <v>29</v>
      </c>
      <c r="B6" s="38">
        <v>65930</v>
      </c>
      <c r="C6" s="38">
        <v>185543.22</v>
      </c>
      <c r="D6" s="39">
        <v>7</v>
      </c>
      <c r="E6" s="39">
        <v>15873.16</v>
      </c>
      <c r="F6" s="39">
        <v>0</v>
      </c>
      <c r="G6" s="39">
        <v>0</v>
      </c>
      <c r="H6" s="39">
        <v>2</v>
      </c>
      <c r="I6" s="39">
        <v>1968.16</v>
      </c>
      <c r="J6" s="39">
        <v>0</v>
      </c>
      <c r="K6" s="39">
        <v>0</v>
      </c>
      <c r="L6" s="39">
        <v>40</v>
      </c>
      <c r="M6" s="39">
        <v>571.66</v>
      </c>
      <c r="N6" s="39">
        <v>4</v>
      </c>
      <c r="O6" s="39">
        <v>146.19</v>
      </c>
      <c r="P6" s="39">
        <v>5</v>
      </c>
      <c r="Q6" s="39">
        <v>2592.79</v>
      </c>
      <c r="R6" s="39">
        <v>14571</v>
      </c>
      <c r="S6" s="39">
        <v>21776.74</v>
      </c>
      <c r="T6" s="39">
        <v>3</v>
      </c>
      <c r="U6" s="39">
        <v>2210</v>
      </c>
      <c r="V6" s="39">
        <v>131</v>
      </c>
      <c r="W6" s="39">
        <v>297.29000000000002</v>
      </c>
      <c r="X6" s="39">
        <v>2</v>
      </c>
      <c r="Y6" s="39">
        <v>2.91</v>
      </c>
      <c r="Z6" s="39">
        <v>3015</v>
      </c>
      <c r="AA6" s="39">
        <v>18616.039999999997</v>
      </c>
      <c r="AB6" s="39">
        <v>11820</v>
      </c>
      <c r="AC6" s="39">
        <v>46003.77</v>
      </c>
      <c r="AD6" s="39">
        <v>47</v>
      </c>
      <c r="AE6" s="39">
        <v>73.38</v>
      </c>
      <c r="AF6" s="39">
        <v>0</v>
      </c>
      <c r="AG6" s="39">
        <v>0</v>
      </c>
      <c r="AH6" s="39">
        <v>0</v>
      </c>
      <c r="AI6" s="39">
        <v>0</v>
      </c>
      <c r="AJ6" s="39">
        <v>15455</v>
      </c>
      <c r="AK6" s="39">
        <v>23739.51</v>
      </c>
      <c r="AL6" s="39">
        <v>1</v>
      </c>
      <c r="AM6" s="39">
        <v>190</v>
      </c>
      <c r="AN6" s="39">
        <v>0</v>
      </c>
      <c r="AO6" s="39">
        <v>0</v>
      </c>
      <c r="AP6" s="39">
        <v>12</v>
      </c>
      <c r="AQ6" s="39">
        <v>2065</v>
      </c>
      <c r="AR6" s="39">
        <v>2</v>
      </c>
      <c r="AS6" s="40">
        <v>1.99</v>
      </c>
      <c r="AT6" s="39">
        <v>0</v>
      </c>
      <c r="AU6" s="39">
        <v>0</v>
      </c>
      <c r="AV6" s="39">
        <v>0</v>
      </c>
      <c r="AW6" s="39">
        <v>0</v>
      </c>
      <c r="AX6" s="39">
        <v>3</v>
      </c>
      <c r="AY6" s="39">
        <v>244.5</v>
      </c>
      <c r="AZ6" s="39">
        <v>2</v>
      </c>
      <c r="BA6" s="39">
        <v>383.04</v>
      </c>
      <c r="BB6" s="39">
        <v>20703</v>
      </c>
      <c r="BC6" s="39">
        <v>48607.89</v>
      </c>
      <c r="BD6" s="39">
        <v>93</v>
      </c>
      <c r="BE6" s="39">
        <v>129.11000000000001</v>
      </c>
      <c r="BF6" s="39">
        <v>0</v>
      </c>
      <c r="BG6" s="39">
        <v>0</v>
      </c>
      <c r="BH6" s="39">
        <v>12</v>
      </c>
      <c r="BI6" s="39">
        <v>50.09</v>
      </c>
    </row>
    <row r="7" spans="1:61">
      <c r="A7" s="31" t="s">
        <v>30</v>
      </c>
      <c r="B7" s="38">
        <v>75982</v>
      </c>
      <c r="C7" s="38">
        <v>190454.22</v>
      </c>
      <c r="D7" s="39">
        <v>12</v>
      </c>
      <c r="E7" s="39">
        <v>13886.46</v>
      </c>
      <c r="F7" s="39">
        <v>0</v>
      </c>
      <c r="G7" s="39">
        <v>0</v>
      </c>
      <c r="H7" s="39">
        <v>3</v>
      </c>
      <c r="I7" s="39">
        <v>1141.6400000000001</v>
      </c>
      <c r="J7" s="39">
        <v>2</v>
      </c>
      <c r="K7" s="39">
        <v>76.3</v>
      </c>
      <c r="L7" s="39">
        <v>27</v>
      </c>
      <c r="M7" s="39">
        <v>375.30000000000007</v>
      </c>
      <c r="N7" s="39">
        <v>0</v>
      </c>
      <c r="O7" s="39">
        <v>0</v>
      </c>
      <c r="P7" s="39">
        <v>1</v>
      </c>
      <c r="Q7" s="39">
        <v>369.38999999999987</v>
      </c>
      <c r="R7" s="39">
        <v>16564</v>
      </c>
      <c r="S7" s="39">
        <v>25703.46</v>
      </c>
      <c r="T7" s="39">
        <v>5</v>
      </c>
      <c r="U7" s="39">
        <v>3096</v>
      </c>
      <c r="V7" s="39">
        <v>128</v>
      </c>
      <c r="W7" s="39">
        <v>410.96999999999997</v>
      </c>
      <c r="X7" s="39">
        <v>5</v>
      </c>
      <c r="Y7" s="39">
        <v>81</v>
      </c>
      <c r="Z7" s="39">
        <v>2434</v>
      </c>
      <c r="AA7" s="39">
        <v>12718.960000000001</v>
      </c>
      <c r="AB7" s="39">
        <v>11960</v>
      </c>
      <c r="AC7" s="39">
        <v>39874.000000000007</v>
      </c>
      <c r="AD7" s="39">
        <v>487</v>
      </c>
      <c r="AE7" s="39">
        <v>688.97</v>
      </c>
      <c r="AF7" s="39">
        <v>0</v>
      </c>
      <c r="AG7" s="39">
        <v>0</v>
      </c>
      <c r="AH7" s="39">
        <v>0</v>
      </c>
      <c r="AI7" s="39">
        <v>0</v>
      </c>
      <c r="AJ7" s="39">
        <v>19156</v>
      </c>
      <c r="AK7" s="39">
        <v>30234.360000000004</v>
      </c>
      <c r="AL7" s="39">
        <v>1</v>
      </c>
      <c r="AM7" s="39">
        <v>21</v>
      </c>
      <c r="AN7" s="39">
        <v>2</v>
      </c>
      <c r="AO7" s="39">
        <v>66.86</v>
      </c>
      <c r="AP7" s="39">
        <v>14</v>
      </c>
      <c r="AQ7" s="39">
        <v>1082.06</v>
      </c>
      <c r="AR7" s="39">
        <v>0</v>
      </c>
      <c r="AS7" s="39">
        <v>0</v>
      </c>
      <c r="AT7" s="39">
        <v>0</v>
      </c>
      <c r="AU7" s="39">
        <v>0</v>
      </c>
      <c r="AV7" s="39">
        <v>0</v>
      </c>
      <c r="AW7" s="39">
        <v>0</v>
      </c>
      <c r="AX7" s="39">
        <v>1</v>
      </c>
      <c r="AY7" s="39">
        <v>297.89999999999998</v>
      </c>
      <c r="AZ7" s="39">
        <v>2</v>
      </c>
      <c r="BA7" s="39">
        <v>221.10999999999996</v>
      </c>
      <c r="BB7" s="39">
        <v>25167</v>
      </c>
      <c r="BC7" s="39">
        <v>60064.11</v>
      </c>
      <c r="BD7" s="39">
        <v>0</v>
      </c>
      <c r="BE7" s="39">
        <v>0</v>
      </c>
      <c r="BF7" s="39">
        <v>0</v>
      </c>
      <c r="BG7" s="39">
        <v>0</v>
      </c>
      <c r="BH7" s="39">
        <v>11</v>
      </c>
      <c r="BI7" s="39">
        <v>44.37</v>
      </c>
    </row>
    <row r="8" spans="1:61">
      <c r="A8" s="31" t="s">
        <v>31</v>
      </c>
      <c r="B8" s="38">
        <v>85542</v>
      </c>
      <c r="C8" s="38">
        <v>235960.34000000003</v>
      </c>
      <c r="D8" s="39">
        <v>20</v>
      </c>
      <c r="E8" s="39">
        <v>25110.53</v>
      </c>
      <c r="F8" s="39">
        <v>0</v>
      </c>
      <c r="G8" s="39">
        <v>0</v>
      </c>
      <c r="H8" s="39">
        <v>3</v>
      </c>
      <c r="I8" s="39">
        <v>302.8</v>
      </c>
      <c r="J8" s="39">
        <v>0</v>
      </c>
      <c r="K8" s="39">
        <v>0</v>
      </c>
      <c r="L8" s="39">
        <v>18</v>
      </c>
      <c r="M8" s="39">
        <v>308.86</v>
      </c>
      <c r="N8" s="39">
        <v>1</v>
      </c>
      <c r="O8" s="39">
        <v>2.11</v>
      </c>
      <c r="P8" s="39">
        <v>12</v>
      </c>
      <c r="Q8" s="39">
        <v>3805.16</v>
      </c>
      <c r="R8" s="39">
        <v>27694</v>
      </c>
      <c r="S8" s="39">
        <v>39057.370000000003</v>
      </c>
      <c r="T8" s="39">
        <v>7</v>
      </c>
      <c r="U8" s="39">
        <v>3382</v>
      </c>
      <c r="V8" s="39">
        <v>157</v>
      </c>
      <c r="W8" s="39">
        <v>319.02</v>
      </c>
      <c r="X8" s="39">
        <v>2</v>
      </c>
      <c r="Y8" s="39">
        <v>3.7</v>
      </c>
      <c r="Z8" s="39">
        <v>2412</v>
      </c>
      <c r="AA8" s="39">
        <v>17560.96</v>
      </c>
      <c r="AB8" s="39">
        <v>11514</v>
      </c>
      <c r="AC8" s="39">
        <v>55422.74</v>
      </c>
      <c r="AD8" s="39">
        <v>36</v>
      </c>
      <c r="AE8" s="39">
        <v>51.75</v>
      </c>
      <c r="AF8" s="39">
        <v>0</v>
      </c>
      <c r="AG8" s="39">
        <v>0</v>
      </c>
      <c r="AH8" s="39">
        <v>0</v>
      </c>
      <c r="AI8" s="39">
        <v>0</v>
      </c>
      <c r="AJ8" s="39">
        <v>17896</v>
      </c>
      <c r="AK8" s="39">
        <v>27634.67</v>
      </c>
      <c r="AL8" s="39">
        <v>2</v>
      </c>
      <c r="AM8" s="39">
        <v>112.67</v>
      </c>
      <c r="AN8" s="39">
        <v>1</v>
      </c>
      <c r="AO8" s="39">
        <v>0.22</v>
      </c>
      <c r="AP8" s="39">
        <v>13</v>
      </c>
      <c r="AQ8" s="39">
        <v>1955.14</v>
      </c>
      <c r="AR8" s="39">
        <v>0</v>
      </c>
      <c r="AS8" s="39">
        <v>0</v>
      </c>
      <c r="AT8" s="39">
        <v>0</v>
      </c>
      <c r="AU8" s="39">
        <v>0</v>
      </c>
      <c r="AV8" s="39">
        <v>0</v>
      </c>
      <c r="AW8" s="39">
        <v>0</v>
      </c>
      <c r="AX8" s="39">
        <v>3</v>
      </c>
      <c r="AY8" s="39">
        <v>818.61</v>
      </c>
      <c r="AZ8" s="39">
        <v>1</v>
      </c>
      <c r="BA8" s="39">
        <v>52.73</v>
      </c>
      <c r="BB8" s="39">
        <v>25737</v>
      </c>
      <c r="BC8" s="39">
        <v>60025.66</v>
      </c>
      <c r="BD8" s="39">
        <v>0</v>
      </c>
      <c r="BE8" s="39">
        <v>0</v>
      </c>
      <c r="BF8" s="39">
        <v>0</v>
      </c>
      <c r="BG8" s="39">
        <v>0</v>
      </c>
      <c r="BH8" s="39">
        <v>13</v>
      </c>
      <c r="BI8" s="39">
        <v>33.64</v>
      </c>
    </row>
    <row r="9" spans="1:61">
      <c r="A9" s="31" t="s">
        <v>32</v>
      </c>
      <c r="B9" s="38">
        <v>92086</v>
      </c>
      <c r="C9" s="38">
        <v>314855.08999999997</v>
      </c>
      <c r="D9" s="39">
        <v>49</v>
      </c>
      <c r="E9" s="39">
        <v>70939.19</v>
      </c>
      <c r="F9" s="39">
        <v>0</v>
      </c>
      <c r="G9" s="39">
        <v>0</v>
      </c>
      <c r="H9" s="39">
        <v>3</v>
      </c>
      <c r="I9" s="39">
        <v>1639.33</v>
      </c>
      <c r="J9" s="39">
        <v>0</v>
      </c>
      <c r="K9" s="39">
        <v>0</v>
      </c>
      <c r="L9" s="39">
        <v>15</v>
      </c>
      <c r="M9" s="39">
        <v>313.45</v>
      </c>
      <c r="N9" s="39">
        <v>0</v>
      </c>
      <c r="O9" s="39">
        <v>1.28</v>
      </c>
      <c r="P9" s="39">
        <v>3</v>
      </c>
      <c r="Q9" s="39">
        <v>2028.42</v>
      </c>
      <c r="R9" s="39">
        <v>24855</v>
      </c>
      <c r="S9" s="39">
        <v>40329.56</v>
      </c>
      <c r="T9" s="39">
        <v>16</v>
      </c>
      <c r="U9" s="39">
        <v>22666.19</v>
      </c>
      <c r="V9" s="39">
        <v>129</v>
      </c>
      <c r="W9" s="39">
        <v>374.38</v>
      </c>
      <c r="X9" s="39">
        <v>2</v>
      </c>
      <c r="Y9" s="39">
        <v>50.04</v>
      </c>
      <c r="Z9" s="39">
        <v>4763</v>
      </c>
      <c r="AA9" s="39">
        <v>19809.66</v>
      </c>
      <c r="AB9" s="39">
        <v>12932</v>
      </c>
      <c r="AC9" s="39">
        <v>55528.7</v>
      </c>
      <c r="AD9" s="39">
        <v>428</v>
      </c>
      <c r="AE9" s="39">
        <v>710.69</v>
      </c>
      <c r="AF9" s="39">
        <v>0</v>
      </c>
      <c r="AG9" s="39">
        <v>0</v>
      </c>
      <c r="AH9" s="39">
        <v>0</v>
      </c>
      <c r="AI9" s="39">
        <v>0</v>
      </c>
      <c r="AJ9" s="39">
        <v>20178</v>
      </c>
      <c r="AK9" s="39">
        <v>31076.53</v>
      </c>
      <c r="AL9" s="39">
        <v>2</v>
      </c>
      <c r="AM9" s="39">
        <v>548.09</v>
      </c>
      <c r="AN9" s="39">
        <v>2</v>
      </c>
      <c r="AO9" s="39">
        <v>141.74</v>
      </c>
      <c r="AP9" s="39">
        <v>21</v>
      </c>
      <c r="AQ9" s="39">
        <v>921</v>
      </c>
      <c r="AR9" s="39">
        <v>4</v>
      </c>
      <c r="AS9" s="39">
        <v>9.81</v>
      </c>
      <c r="AT9" s="39">
        <v>0</v>
      </c>
      <c r="AU9" s="39">
        <v>0</v>
      </c>
      <c r="AV9" s="39">
        <v>0</v>
      </c>
      <c r="AW9" s="39">
        <v>0</v>
      </c>
      <c r="AX9" s="39">
        <v>3</v>
      </c>
      <c r="AY9" s="39">
        <v>1474.24</v>
      </c>
      <c r="AZ9" s="39">
        <v>2</v>
      </c>
      <c r="BA9" s="39">
        <v>360</v>
      </c>
      <c r="BB9" s="39">
        <v>28636</v>
      </c>
      <c r="BC9" s="39">
        <v>65872.5</v>
      </c>
      <c r="BD9" s="39">
        <v>5</v>
      </c>
      <c r="BE9" s="39">
        <v>6.41</v>
      </c>
      <c r="BF9" s="39">
        <v>0</v>
      </c>
      <c r="BG9" s="39">
        <v>0</v>
      </c>
      <c r="BH9" s="39">
        <v>38</v>
      </c>
      <c r="BI9" s="39">
        <v>53.879999999999995</v>
      </c>
    </row>
    <row r="10" spans="1:61">
      <c r="A10" s="31" t="s">
        <v>33</v>
      </c>
      <c r="B10" s="38">
        <v>74027</v>
      </c>
      <c r="C10" s="38">
        <v>187235.58</v>
      </c>
      <c r="D10" s="39">
        <v>23</v>
      </c>
      <c r="E10" s="39">
        <v>14759.5</v>
      </c>
      <c r="F10" s="39">
        <v>0</v>
      </c>
      <c r="G10" s="39">
        <v>0</v>
      </c>
      <c r="H10" s="39">
        <v>2</v>
      </c>
      <c r="I10" s="39">
        <v>390.59</v>
      </c>
      <c r="J10" s="39">
        <v>0</v>
      </c>
      <c r="K10" s="39">
        <v>0</v>
      </c>
      <c r="L10" s="39">
        <v>16</v>
      </c>
      <c r="M10" s="39">
        <v>487.72</v>
      </c>
      <c r="N10" s="39">
        <v>0</v>
      </c>
      <c r="O10" s="39">
        <v>0</v>
      </c>
      <c r="P10" s="39">
        <v>11</v>
      </c>
      <c r="Q10" s="39">
        <v>1733.44</v>
      </c>
      <c r="R10" s="39">
        <v>16327</v>
      </c>
      <c r="S10" s="39">
        <v>20960.599999999999</v>
      </c>
      <c r="T10" s="39">
        <v>4</v>
      </c>
      <c r="U10" s="39">
        <v>3172.01</v>
      </c>
      <c r="V10" s="39">
        <v>104</v>
      </c>
      <c r="W10" s="39">
        <v>278.49</v>
      </c>
      <c r="X10" s="39">
        <v>2</v>
      </c>
      <c r="Y10" s="39">
        <v>35.83</v>
      </c>
      <c r="Z10" s="39">
        <v>3057</v>
      </c>
      <c r="AA10" s="39">
        <v>14131.600000000002</v>
      </c>
      <c r="AB10" s="39">
        <v>10421</v>
      </c>
      <c r="AC10" s="39">
        <v>41252.57</v>
      </c>
      <c r="AD10" s="39">
        <v>112</v>
      </c>
      <c r="AE10" s="39">
        <v>136.44999999999999</v>
      </c>
      <c r="AF10" s="39">
        <v>0</v>
      </c>
      <c r="AG10" s="39">
        <v>0</v>
      </c>
      <c r="AH10" s="39">
        <v>0</v>
      </c>
      <c r="AI10" s="39">
        <v>0</v>
      </c>
      <c r="AJ10" s="39">
        <v>18918</v>
      </c>
      <c r="AK10" s="39">
        <v>29391.919999999998</v>
      </c>
      <c r="AL10" s="39">
        <v>3</v>
      </c>
      <c r="AM10" s="39">
        <v>515.79999999999995</v>
      </c>
      <c r="AN10" s="39">
        <v>0</v>
      </c>
      <c r="AO10" s="39">
        <v>0</v>
      </c>
      <c r="AP10" s="39">
        <v>10</v>
      </c>
      <c r="AQ10" s="39">
        <v>362</v>
      </c>
      <c r="AR10" s="39">
        <v>4</v>
      </c>
      <c r="AS10" s="39">
        <v>5.98</v>
      </c>
      <c r="AT10" s="39">
        <v>0</v>
      </c>
      <c r="AU10" s="39">
        <v>0</v>
      </c>
      <c r="AV10" s="39">
        <v>0</v>
      </c>
      <c r="AW10" s="39">
        <v>0</v>
      </c>
      <c r="AX10" s="39">
        <v>7</v>
      </c>
      <c r="AY10" s="39">
        <v>1317.7</v>
      </c>
      <c r="AZ10" s="39">
        <v>2</v>
      </c>
      <c r="BA10" s="39">
        <v>216.56</v>
      </c>
      <c r="BB10" s="39">
        <v>24981</v>
      </c>
      <c r="BC10" s="39">
        <v>58038.28</v>
      </c>
      <c r="BD10" s="39">
        <v>0</v>
      </c>
      <c r="BE10" s="39">
        <v>0</v>
      </c>
      <c r="BF10" s="39">
        <v>0</v>
      </c>
      <c r="BG10" s="39">
        <v>0</v>
      </c>
      <c r="BH10" s="39">
        <v>23</v>
      </c>
      <c r="BI10" s="39">
        <v>48.54</v>
      </c>
    </row>
    <row r="11" spans="1:61">
      <c r="A11" s="31" t="s">
        <v>34</v>
      </c>
      <c r="B11" s="38">
        <v>76801</v>
      </c>
      <c r="C11" s="38">
        <v>258530.11</v>
      </c>
      <c r="D11" s="39">
        <v>37</v>
      </c>
      <c r="E11" s="39">
        <v>55232.27</v>
      </c>
      <c r="F11" s="39">
        <v>0</v>
      </c>
      <c r="G11" s="39">
        <v>0</v>
      </c>
      <c r="H11" s="39">
        <v>10</v>
      </c>
      <c r="I11" s="39">
        <v>1259.77</v>
      </c>
      <c r="J11" s="39">
        <v>0</v>
      </c>
      <c r="K11" s="39">
        <v>0</v>
      </c>
      <c r="L11" s="39">
        <v>16</v>
      </c>
      <c r="M11" s="39">
        <v>306.41000000000003</v>
      </c>
      <c r="N11" s="39">
        <v>3</v>
      </c>
      <c r="O11" s="39">
        <v>35.65</v>
      </c>
      <c r="P11" s="39">
        <v>9</v>
      </c>
      <c r="Q11" s="39">
        <v>7295.74</v>
      </c>
      <c r="R11" s="39">
        <v>18256</v>
      </c>
      <c r="S11" s="39">
        <v>36467.910000000003</v>
      </c>
      <c r="T11" s="39">
        <v>19</v>
      </c>
      <c r="U11" s="39">
        <v>8143.81</v>
      </c>
      <c r="V11" s="39">
        <v>125</v>
      </c>
      <c r="W11" s="39">
        <v>410.88</v>
      </c>
      <c r="X11" s="39">
        <v>4</v>
      </c>
      <c r="Y11" s="39">
        <v>77.13</v>
      </c>
      <c r="Z11" s="39">
        <v>3036</v>
      </c>
      <c r="AA11" s="39">
        <v>21023.21</v>
      </c>
      <c r="AB11" s="39">
        <v>13207</v>
      </c>
      <c r="AC11" s="39">
        <v>40365.599999999999</v>
      </c>
      <c r="AD11" s="39">
        <v>40</v>
      </c>
      <c r="AE11" s="39">
        <v>63.83</v>
      </c>
      <c r="AF11" s="39">
        <v>0</v>
      </c>
      <c r="AG11" s="39">
        <v>0</v>
      </c>
      <c r="AH11" s="39">
        <v>0</v>
      </c>
      <c r="AI11" s="39">
        <v>0</v>
      </c>
      <c r="AJ11" s="39">
        <v>18119</v>
      </c>
      <c r="AK11" s="39">
        <v>28540.84</v>
      </c>
      <c r="AL11" s="39">
        <v>4</v>
      </c>
      <c r="AM11" s="39">
        <v>379.81</v>
      </c>
      <c r="AN11" s="39">
        <v>1</v>
      </c>
      <c r="AO11" s="39">
        <v>0.62</v>
      </c>
      <c r="AP11" s="39">
        <v>15</v>
      </c>
      <c r="AQ11" s="39">
        <v>775</v>
      </c>
      <c r="AR11" s="39">
        <v>1</v>
      </c>
      <c r="AS11" s="39">
        <v>0.76</v>
      </c>
      <c r="AT11" s="39">
        <v>0</v>
      </c>
      <c r="AU11" s="39">
        <v>0</v>
      </c>
      <c r="AV11" s="39">
        <v>0</v>
      </c>
      <c r="AW11" s="39">
        <v>0</v>
      </c>
      <c r="AX11" s="39">
        <v>3</v>
      </c>
      <c r="AY11" s="39">
        <v>1918.98</v>
      </c>
      <c r="AZ11" s="39">
        <v>1</v>
      </c>
      <c r="BA11" s="39">
        <v>78</v>
      </c>
      <c r="BB11" s="39">
        <v>23872</v>
      </c>
      <c r="BC11" s="39">
        <v>56104.28</v>
      </c>
      <c r="BD11" s="39">
        <v>13</v>
      </c>
      <c r="BE11" s="39">
        <v>14.78</v>
      </c>
      <c r="BF11" s="39">
        <v>0</v>
      </c>
      <c r="BG11" s="39">
        <v>0</v>
      </c>
      <c r="BH11" s="39">
        <v>10</v>
      </c>
      <c r="BI11" s="39">
        <v>34.83</v>
      </c>
    </row>
    <row r="12" spans="1:61">
      <c r="A12" s="31" t="s">
        <v>35</v>
      </c>
      <c r="B12" s="38">
        <v>98083</v>
      </c>
      <c r="C12" s="38">
        <v>294046.90000000002</v>
      </c>
      <c r="D12" s="39">
        <v>31</v>
      </c>
      <c r="E12" s="39">
        <v>84921.27</v>
      </c>
      <c r="F12" s="39">
        <v>0</v>
      </c>
      <c r="G12" s="39">
        <v>0</v>
      </c>
      <c r="H12" s="39">
        <v>2</v>
      </c>
      <c r="I12" s="39">
        <v>93.71</v>
      </c>
      <c r="J12" s="39">
        <v>0</v>
      </c>
      <c r="K12" s="39">
        <v>0</v>
      </c>
      <c r="L12" s="39">
        <v>16</v>
      </c>
      <c r="M12" s="39">
        <v>399.71</v>
      </c>
      <c r="N12" s="39">
        <v>3</v>
      </c>
      <c r="O12" s="39">
        <v>28.51</v>
      </c>
      <c r="P12" s="39">
        <v>8</v>
      </c>
      <c r="Q12" s="39">
        <v>3231.39</v>
      </c>
      <c r="R12" s="39">
        <v>43076</v>
      </c>
      <c r="S12" s="39">
        <v>58849.789999999994</v>
      </c>
      <c r="T12" s="39">
        <v>17</v>
      </c>
      <c r="U12" s="39">
        <v>4527.57</v>
      </c>
      <c r="V12" s="39">
        <v>144</v>
      </c>
      <c r="W12" s="39">
        <v>362.76</v>
      </c>
      <c r="X12" s="39">
        <v>1</v>
      </c>
      <c r="Y12" s="39">
        <v>44.59</v>
      </c>
      <c r="Z12" s="39">
        <v>2887</v>
      </c>
      <c r="AA12" s="39">
        <v>17542.97</v>
      </c>
      <c r="AB12" s="39">
        <v>9657</v>
      </c>
      <c r="AC12" s="39">
        <v>34273.07</v>
      </c>
      <c r="AD12" s="39">
        <v>1250</v>
      </c>
      <c r="AE12" s="39">
        <v>1573.42</v>
      </c>
      <c r="AF12" s="39">
        <v>0</v>
      </c>
      <c r="AG12" s="39">
        <v>0</v>
      </c>
      <c r="AH12" s="39">
        <v>0</v>
      </c>
      <c r="AI12" s="39">
        <v>0</v>
      </c>
      <c r="AJ12" s="39">
        <v>17078</v>
      </c>
      <c r="AK12" s="39">
        <v>25869.06</v>
      </c>
      <c r="AL12" s="39">
        <v>2</v>
      </c>
      <c r="AM12" s="39">
        <v>114.67</v>
      </c>
      <c r="AN12" s="39">
        <v>1</v>
      </c>
      <c r="AO12" s="39">
        <v>1108.8499999999999</v>
      </c>
      <c r="AP12" s="39">
        <v>14</v>
      </c>
      <c r="AQ12" s="39">
        <v>377</v>
      </c>
      <c r="AR12" s="39">
        <v>2</v>
      </c>
      <c r="AS12" s="39">
        <v>5.08</v>
      </c>
      <c r="AT12" s="39">
        <v>0</v>
      </c>
      <c r="AU12" s="39">
        <v>0</v>
      </c>
      <c r="AV12" s="39">
        <v>0</v>
      </c>
      <c r="AW12" s="39">
        <v>0</v>
      </c>
      <c r="AX12" s="39">
        <v>8</v>
      </c>
      <c r="AY12" s="39">
        <v>1410.84</v>
      </c>
      <c r="AZ12" s="39">
        <v>5</v>
      </c>
      <c r="BA12" s="39">
        <v>612.09</v>
      </c>
      <c r="BB12" s="39">
        <v>23714</v>
      </c>
      <c r="BC12" s="39">
        <v>55218.62</v>
      </c>
      <c r="BD12" s="39">
        <v>0</v>
      </c>
      <c r="BE12" s="39">
        <v>0</v>
      </c>
      <c r="BF12" s="39">
        <v>0</v>
      </c>
      <c r="BG12" s="39">
        <v>0</v>
      </c>
      <c r="BH12" s="39">
        <v>167</v>
      </c>
      <c r="BI12" s="39">
        <v>3481.9300000000003</v>
      </c>
    </row>
    <row r="13" spans="1:61">
      <c r="A13" s="31" t="s">
        <v>36</v>
      </c>
      <c r="B13" s="38">
        <v>71963</v>
      </c>
      <c r="C13" s="38">
        <v>217513.01</v>
      </c>
      <c r="D13" s="39">
        <v>32</v>
      </c>
      <c r="E13" s="39">
        <v>48971.82</v>
      </c>
      <c r="F13" s="39">
        <v>0</v>
      </c>
      <c r="G13" s="39">
        <v>0</v>
      </c>
      <c r="H13" s="39">
        <v>4</v>
      </c>
      <c r="I13" s="39">
        <v>391.66</v>
      </c>
      <c r="J13" s="39">
        <v>0</v>
      </c>
      <c r="K13" s="39">
        <v>0</v>
      </c>
      <c r="L13" s="39">
        <v>31</v>
      </c>
      <c r="M13" s="39">
        <v>640.30999999999995</v>
      </c>
      <c r="N13" s="39">
        <v>3</v>
      </c>
      <c r="O13" s="39">
        <v>16.63</v>
      </c>
      <c r="P13" s="39">
        <v>3</v>
      </c>
      <c r="Q13" s="39">
        <v>810.46</v>
      </c>
      <c r="R13" s="39">
        <v>20327</v>
      </c>
      <c r="S13" s="39">
        <v>30023.280000000002</v>
      </c>
      <c r="T13" s="39">
        <v>13</v>
      </c>
      <c r="U13" s="39">
        <v>9342.36</v>
      </c>
      <c r="V13" s="39">
        <v>88</v>
      </c>
      <c r="W13" s="39">
        <v>216.94</v>
      </c>
      <c r="X13" s="39">
        <v>1</v>
      </c>
      <c r="Y13" s="39">
        <v>46.35</v>
      </c>
      <c r="Z13" s="39">
        <v>3940</v>
      </c>
      <c r="AA13" s="39">
        <v>18156.14</v>
      </c>
      <c r="AB13" s="39">
        <v>9226</v>
      </c>
      <c r="AC13" s="39">
        <v>32597.21</v>
      </c>
      <c r="AD13" s="39">
        <v>857</v>
      </c>
      <c r="AE13" s="39">
        <v>1476.85</v>
      </c>
      <c r="AF13" s="39">
        <v>0</v>
      </c>
      <c r="AG13" s="39">
        <v>0</v>
      </c>
      <c r="AH13" s="39">
        <v>0</v>
      </c>
      <c r="AI13" s="39">
        <v>0</v>
      </c>
      <c r="AJ13" s="39">
        <v>15957</v>
      </c>
      <c r="AK13" s="39">
        <v>23413.9</v>
      </c>
      <c r="AL13" s="39">
        <v>0</v>
      </c>
      <c r="AM13" s="39">
        <v>0</v>
      </c>
      <c r="AN13" s="39">
        <v>0</v>
      </c>
      <c r="AO13" s="39">
        <v>0</v>
      </c>
      <c r="AP13" s="39">
        <v>16</v>
      </c>
      <c r="AQ13" s="39">
        <v>567</v>
      </c>
      <c r="AR13" s="39">
        <v>5</v>
      </c>
      <c r="AS13" s="39">
        <v>182.89</v>
      </c>
      <c r="AT13" s="39">
        <v>0</v>
      </c>
      <c r="AU13" s="39">
        <v>0</v>
      </c>
      <c r="AV13" s="39">
        <v>0</v>
      </c>
      <c r="AW13" s="39">
        <v>0</v>
      </c>
      <c r="AX13" s="39">
        <v>3</v>
      </c>
      <c r="AY13" s="39">
        <v>406.64</v>
      </c>
      <c r="AZ13" s="39">
        <v>4</v>
      </c>
      <c r="BA13" s="39">
        <v>277.36</v>
      </c>
      <c r="BB13" s="39">
        <v>21392</v>
      </c>
      <c r="BC13" s="39">
        <v>49744.7</v>
      </c>
      <c r="BD13" s="39">
        <v>9</v>
      </c>
      <c r="BE13" s="39">
        <v>12.7</v>
      </c>
      <c r="BF13" s="39">
        <v>0</v>
      </c>
      <c r="BG13" s="39">
        <v>0</v>
      </c>
      <c r="BH13" s="39">
        <v>52</v>
      </c>
      <c r="BI13" s="39">
        <v>217.81</v>
      </c>
    </row>
    <row r="14" spans="1:61">
      <c r="A14" s="31" t="s">
        <v>37</v>
      </c>
      <c r="B14" s="38">
        <v>79879</v>
      </c>
      <c r="C14" s="38">
        <v>270343.83999999997</v>
      </c>
      <c r="D14" s="39">
        <v>34</v>
      </c>
      <c r="E14" s="39">
        <v>63600.92</v>
      </c>
      <c r="F14" s="39">
        <v>0</v>
      </c>
      <c r="G14" s="39">
        <v>0</v>
      </c>
      <c r="H14" s="39">
        <v>14</v>
      </c>
      <c r="I14" s="39">
        <v>7919.8</v>
      </c>
      <c r="J14" s="39">
        <v>0</v>
      </c>
      <c r="K14" s="39">
        <v>0</v>
      </c>
      <c r="L14" s="39">
        <v>13</v>
      </c>
      <c r="M14" s="39">
        <v>342.72</v>
      </c>
      <c r="N14" s="39">
        <v>0</v>
      </c>
      <c r="O14" s="39">
        <v>0</v>
      </c>
      <c r="P14" s="39">
        <v>9</v>
      </c>
      <c r="Q14" s="39">
        <v>5659.44</v>
      </c>
      <c r="R14" s="39">
        <v>26456</v>
      </c>
      <c r="S14" s="39">
        <v>44982.55</v>
      </c>
      <c r="T14" s="39">
        <v>19</v>
      </c>
      <c r="U14" s="39">
        <v>7231.4</v>
      </c>
      <c r="V14" s="39">
        <v>116</v>
      </c>
      <c r="W14" s="39">
        <v>225.53</v>
      </c>
      <c r="X14" s="39">
        <v>6</v>
      </c>
      <c r="Y14" s="39">
        <v>40.93</v>
      </c>
      <c r="Z14" s="39">
        <v>3030</v>
      </c>
      <c r="AA14" s="39">
        <v>24231.950000000004</v>
      </c>
      <c r="AB14" s="39">
        <v>9540</v>
      </c>
      <c r="AC14" s="39">
        <v>31769.3</v>
      </c>
      <c r="AD14" s="39">
        <v>555</v>
      </c>
      <c r="AE14" s="39">
        <v>890.08</v>
      </c>
      <c r="AF14" s="39">
        <v>0</v>
      </c>
      <c r="AG14" s="39">
        <v>0</v>
      </c>
      <c r="AH14" s="39">
        <v>0</v>
      </c>
      <c r="AI14" s="39">
        <v>0</v>
      </c>
      <c r="AJ14" s="39">
        <v>16532</v>
      </c>
      <c r="AK14" s="39">
        <v>23860.18</v>
      </c>
      <c r="AL14" s="39">
        <v>4</v>
      </c>
      <c r="AM14" s="39">
        <v>614.36</v>
      </c>
      <c r="AN14" s="39">
        <v>0</v>
      </c>
      <c r="AO14" s="39">
        <v>0</v>
      </c>
      <c r="AP14" s="39">
        <v>9</v>
      </c>
      <c r="AQ14" s="39">
        <v>373</v>
      </c>
      <c r="AR14" s="39">
        <v>6</v>
      </c>
      <c r="AS14" s="39">
        <v>513.91</v>
      </c>
      <c r="AT14" s="39">
        <v>0</v>
      </c>
      <c r="AU14" s="39">
        <v>0</v>
      </c>
      <c r="AV14" s="39">
        <v>0</v>
      </c>
      <c r="AW14" s="39">
        <v>0</v>
      </c>
      <c r="AX14" s="39">
        <v>5</v>
      </c>
      <c r="AY14" s="39">
        <v>2987.01</v>
      </c>
      <c r="AZ14" s="39">
        <v>3</v>
      </c>
      <c r="BA14" s="39">
        <v>177.06</v>
      </c>
      <c r="BB14" s="39">
        <v>23448</v>
      </c>
      <c r="BC14" s="39">
        <v>54625.64</v>
      </c>
      <c r="BD14" s="39">
        <v>16</v>
      </c>
      <c r="BE14" s="39">
        <v>24.4</v>
      </c>
      <c r="BF14" s="39">
        <v>0</v>
      </c>
      <c r="BG14" s="39">
        <v>0</v>
      </c>
      <c r="BH14" s="39">
        <v>64</v>
      </c>
      <c r="BI14" s="39">
        <v>273.66000000000003</v>
      </c>
    </row>
    <row r="15" spans="1:61">
      <c r="A15" s="31" t="s">
        <v>38</v>
      </c>
      <c r="B15" s="38">
        <v>75140</v>
      </c>
      <c r="C15" s="38">
        <v>266872.43</v>
      </c>
      <c r="D15" s="39">
        <v>36</v>
      </c>
      <c r="E15" s="39">
        <v>78295.429999999993</v>
      </c>
      <c r="F15" s="39">
        <v>0</v>
      </c>
      <c r="G15" s="39">
        <v>0</v>
      </c>
      <c r="H15" s="39">
        <v>9</v>
      </c>
      <c r="I15" s="39">
        <v>8422.09</v>
      </c>
      <c r="J15" s="39">
        <v>0</v>
      </c>
      <c r="K15" s="39">
        <v>0</v>
      </c>
      <c r="L15" s="39">
        <v>16</v>
      </c>
      <c r="M15" s="39">
        <v>576.79</v>
      </c>
      <c r="N15" s="39">
        <v>1</v>
      </c>
      <c r="O15" s="39">
        <v>22.63</v>
      </c>
      <c r="P15" s="39">
        <v>9</v>
      </c>
      <c r="Q15" s="39">
        <v>4029.26</v>
      </c>
      <c r="R15" s="39">
        <v>27503</v>
      </c>
      <c r="S15" s="39">
        <v>40577.57</v>
      </c>
      <c r="T15" s="39">
        <v>14</v>
      </c>
      <c r="U15" s="39">
        <v>14749.08</v>
      </c>
      <c r="V15" s="39">
        <v>84</v>
      </c>
      <c r="W15" s="39">
        <v>163.84</v>
      </c>
      <c r="X15" s="39">
        <v>3</v>
      </c>
      <c r="Y15" s="39">
        <v>60.26</v>
      </c>
      <c r="Z15" s="39">
        <v>6380</v>
      </c>
      <c r="AA15" s="39">
        <v>21848.42</v>
      </c>
      <c r="AB15" s="39">
        <v>6298</v>
      </c>
      <c r="AC15" s="39">
        <v>25236.19</v>
      </c>
      <c r="AD15" s="39">
        <v>442</v>
      </c>
      <c r="AE15" s="39">
        <v>705.92</v>
      </c>
      <c r="AF15" s="39">
        <v>0</v>
      </c>
      <c r="AG15" s="39">
        <v>0</v>
      </c>
      <c r="AH15" s="39">
        <v>0</v>
      </c>
      <c r="AI15" s="39">
        <v>0</v>
      </c>
      <c r="AJ15" s="39">
        <v>14716</v>
      </c>
      <c r="AK15" s="39">
        <v>20534.53</v>
      </c>
      <c r="AL15" s="39">
        <v>2</v>
      </c>
      <c r="AM15" s="39">
        <v>778.09</v>
      </c>
      <c r="AN15" s="39">
        <v>0</v>
      </c>
      <c r="AO15" s="39">
        <v>0</v>
      </c>
      <c r="AP15" s="39">
        <v>15</v>
      </c>
      <c r="AQ15" s="39">
        <v>520</v>
      </c>
      <c r="AR15" s="39">
        <v>2</v>
      </c>
      <c r="AS15" s="39">
        <v>320.01</v>
      </c>
      <c r="AT15" s="39">
        <v>0</v>
      </c>
      <c r="AU15" s="39">
        <v>0</v>
      </c>
      <c r="AV15" s="39">
        <v>0</v>
      </c>
      <c r="AW15" s="39">
        <v>0</v>
      </c>
      <c r="AX15" s="39">
        <v>8</v>
      </c>
      <c r="AY15" s="39">
        <v>3833.12</v>
      </c>
      <c r="AZ15" s="39">
        <v>4</v>
      </c>
      <c r="BA15" s="39">
        <v>384.79</v>
      </c>
      <c r="BB15" s="39">
        <v>19578</v>
      </c>
      <c r="BC15" s="39">
        <v>45405.599999999999</v>
      </c>
      <c r="BD15" s="39">
        <v>0</v>
      </c>
      <c r="BE15" s="39">
        <v>0</v>
      </c>
      <c r="BF15" s="39">
        <v>0</v>
      </c>
      <c r="BG15" s="39">
        <v>0</v>
      </c>
      <c r="BH15" s="39">
        <v>20</v>
      </c>
      <c r="BI15" s="39">
        <v>408.81</v>
      </c>
    </row>
    <row r="16" spans="1:61">
      <c r="A16" s="31" t="s">
        <v>39</v>
      </c>
      <c r="B16" s="38">
        <v>65698</v>
      </c>
      <c r="C16" s="38">
        <v>231308.58999999997</v>
      </c>
      <c r="D16" s="39">
        <v>39</v>
      </c>
      <c r="E16" s="39">
        <v>49529.78</v>
      </c>
      <c r="F16" s="39">
        <v>0</v>
      </c>
      <c r="G16" s="39">
        <v>0</v>
      </c>
      <c r="H16" s="39">
        <v>8</v>
      </c>
      <c r="I16" s="39">
        <v>7090.5</v>
      </c>
      <c r="J16" s="39">
        <v>0</v>
      </c>
      <c r="K16" s="39">
        <v>0</v>
      </c>
      <c r="L16" s="39">
        <v>13</v>
      </c>
      <c r="M16" s="39">
        <v>352.64</v>
      </c>
      <c r="N16" s="39">
        <v>2</v>
      </c>
      <c r="O16" s="39">
        <v>4.7699999999999996</v>
      </c>
      <c r="P16" s="39">
        <v>17</v>
      </c>
      <c r="Q16" s="39">
        <v>8660.44</v>
      </c>
      <c r="R16" s="39">
        <v>15029</v>
      </c>
      <c r="S16" s="39">
        <v>26967.510000000002</v>
      </c>
      <c r="T16" s="39">
        <v>18</v>
      </c>
      <c r="U16" s="39">
        <v>9315.4</v>
      </c>
      <c r="V16" s="39">
        <v>129</v>
      </c>
      <c r="W16" s="39">
        <v>327.2</v>
      </c>
      <c r="X16" s="39">
        <v>6</v>
      </c>
      <c r="Y16" s="39">
        <v>84.94</v>
      </c>
      <c r="Z16" s="39">
        <v>3114</v>
      </c>
      <c r="AA16" s="39">
        <v>14166.189999999999</v>
      </c>
      <c r="AB16" s="39">
        <v>10619</v>
      </c>
      <c r="AC16" s="39">
        <v>39991.980000000003</v>
      </c>
      <c r="AD16" s="39">
        <v>861</v>
      </c>
      <c r="AE16" s="39">
        <v>1471.37</v>
      </c>
      <c r="AF16" s="39">
        <v>0</v>
      </c>
      <c r="AG16" s="39">
        <v>0</v>
      </c>
      <c r="AH16" s="39">
        <v>1</v>
      </c>
      <c r="AI16" s="39">
        <v>3</v>
      </c>
      <c r="AJ16" s="39">
        <v>15036</v>
      </c>
      <c r="AK16" s="39">
        <v>21047.84</v>
      </c>
      <c r="AL16" s="39">
        <v>4</v>
      </c>
      <c r="AM16" s="39">
        <v>551.66</v>
      </c>
      <c r="AN16" s="39">
        <v>0</v>
      </c>
      <c r="AO16" s="39">
        <v>0</v>
      </c>
      <c r="AP16" s="39">
        <v>10</v>
      </c>
      <c r="AQ16" s="39">
        <v>304</v>
      </c>
      <c r="AR16" s="39">
        <v>5</v>
      </c>
      <c r="AS16" s="39">
        <v>143.98000000000002</v>
      </c>
      <c r="AT16" s="39">
        <v>0</v>
      </c>
      <c r="AU16" s="39">
        <v>0</v>
      </c>
      <c r="AV16" s="39">
        <v>0</v>
      </c>
      <c r="AW16" s="39">
        <v>0</v>
      </c>
      <c r="AX16" s="39">
        <v>8</v>
      </c>
      <c r="AY16" s="39">
        <v>3158.66</v>
      </c>
      <c r="AZ16" s="39">
        <v>3</v>
      </c>
      <c r="BA16" s="39">
        <v>345.01</v>
      </c>
      <c r="BB16" s="39">
        <v>20748</v>
      </c>
      <c r="BC16" s="39">
        <v>47731.05</v>
      </c>
      <c r="BD16" s="39">
        <v>8</v>
      </c>
      <c r="BE16" s="39">
        <v>10.49</v>
      </c>
      <c r="BF16" s="39">
        <v>0</v>
      </c>
      <c r="BG16" s="39">
        <v>0</v>
      </c>
      <c r="BH16" s="39">
        <v>20</v>
      </c>
      <c r="BI16" s="39">
        <v>50.18</v>
      </c>
    </row>
    <row r="17" spans="1:61">
      <c r="A17" s="25" t="s">
        <v>40</v>
      </c>
      <c r="B17" s="38">
        <v>95912</v>
      </c>
      <c r="C17" s="38">
        <v>267533.57</v>
      </c>
      <c r="D17" s="39">
        <v>42</v>
      </c>
      <c r="E17" s="39">
        <v>45813.14</v>
      </c>
      <c r="F17" s="39">
        <v>0</v>
      </c>
      <c r="G17" s="39">
        <v>0</v>
      </c>
      <c r="H17" s="39">
        <v>0</v>
      </c>
      <c r="I17" s="39">
        <v>0</v>
      </c>
      <c r="J17" s="39">
        <v>1</v>
      </c>
      <c r="K17" s="39">
        <v>4563.58</v>
      </c>
      <c r="L17" s="39">
        <v>36</v>
      </c>
      <c r="M17" s="39">
        <v>560.92999999999995</v>
      </c>
      <c r="N17" s="39">
        <v>1</v>
      </c>
      <c r="O17" s="39">
        <v>5.44</v>
      </c>
      <c r="P17" s="39">
        <v>13</v>
      </c>
      <c r="Q17" s="39">
        <v>6644.65</v>
      </c>
      <c r="R17" s="39">
        <v>40421</v>
      </c>
      <c r="S17" s="39">
        <v>42155.44</v>
      </c>
      <c r="T17" s="39">
        <v>24</v>
      </c>
      <c r="U17" s="39">
        <v>11251.73</v>
      </c>
      <c r="V17" s="39">
        <v>129</v>
      </c>
      <c r="W17" s="39">
        <v>384.86</v>
      </c>
      <c r="X17" s="39">
        <v>3</v>
      </c>
      <c r="Y17" s="39">
        <v>122.01</v>
      </c>
      <c r="Z17" s="39">
        <v>4800</v>
      </c>
      <c r="AA17" s="39">
        <v>18522.34</v>
      </c>
      <c r="AB17" s="39">
        <v>13193</v>
      </c>
      <c r="AC17" s="39">
        <v>53896.94</v>
      </c>
      <c r="AD17" s="39">
        <v>329</v>
      </c>
      <c r="AE17" s="39">
        <v>539.07000000000005</v>
      </c>
      <c r="AF17" s="39">
        <v>0</v>
      </c>
      <c r="AG17" s="39">
        <v>0</v>
      </c>
      <c r="AH17" s="39">
        <v>0</v>
      </c>
      <c r="AI17" s="39">
        <v>0</v>
      </c>
      <c r="AJ17" s="39">
        <v>15297</v>
      </c>
      <c r="AK17" s="39">
        <v>20918.259999999998</v>
      </c>
      <c r="AL17" s="39">
        <v>5</v>
      </c>
      <c r="AM17" s="39">
        <v>616.48</v>
      </c>
      <c r="AN17" s="39">
        <v>0</v>
      </c>
      <c r="AO17" s="39">
        <v>0</v>
      </c>
      <c r="AP17" s="39">
        <v>21</v>
      </c>
      <c r="AQ17" s="39">
        <v>1815</v>
      </c>
      <c r="AR17" s="39">
        <v>11</v>
      </c>
      <c r="AS17" s="39">
        <v>265.11</v>
      </c>
      <c r="AT17" s="39">
        <v>0</v>
      </c>
      <c r="AU17" s="39">
        <v>0</v>
      </c>
      <c r="AV17" s="39">
        <v>1</v>
      </c>
      <c r="AW17" s="39">
        <v>100</v>
      </c>
      <c r="AX17" s="39">
        <v>18</v>
      </c>
      <c r="AY17" s="39">
        <v>10381.17</v>
      </c>
      <c r="AZ17" s="39">
        <v>4</v>
      </c>
      <c r="BA17" s="39">
        <v>391.69</v>
      </c>
      <c r="BB17" s="39">
        <v>21460</v>
      </c>
      <c r="BC17" s="39">
        <v>48345.25</v>
      </c>
      <c r="BD17" s="39">
        <v>0</v>
      </c>
      <c r="BE17" s="39">
        <v>0</v>
      </c>
      <c r="BF17" s="39">
        <v>0</v>
      </c>
      <c r="BG17" s="39">
        <v>0</v>
      </c>
      <c r="BH17" s="39">
        <v>103</v>
      </c>
      <c r="BI17" s="39">
        <v>240.48</v>
      </c>
    </row>
  </sheetData>
  <mergeCells count="33">
    <mergeCell ref="A2:A4"/>
    <mergeCell ref="B3:C3"/>
    <mergeCell ref="D3:E3"/>
    <mergeCell ref="F3:G3"/>
    <mergeCell ref="H3:I3"/>
    <mergeCell ref="AF3:AG3"/>
    <mergeCell ref="X3:Y3"/>
    <mergeCell ref="BF3:BG3"/>
    <mergeCell ref="J3:K3"/>
    <mergeCell ref="L3:M3"/>
    <mergeCell ref="N3:O3"/>
    <mergeCell ref="P3:Q3"/>
    <mergeCell ref="R3:S3"/>
    <mergeCell ref="AD3:AE3"/>
    <mergeCell ref="Z3:AA3"/>
    <mergeCell ref="AH3:AI3"/>
    <mergeCell ref="AJ3:AK3"/>
    <mergeCell ref="A1:BI1"/>
    <mergeCell ref="BH3:BI3"/>
    <mergeCell ref="B2:BI2"/>
    <mergeCell ref="AV3:AW3"/>
    <mergeCell ref="AX3:AY3"/>
    <mergeCell ref="AZ3:BA3"/>
    <mergeCell ref="BB3:BC3"/>
    <mergeCell ref="BD3:BE3"/>
    <mergeCell ref="AL3:AM3"/>
    <mergeCell ref="AN3:AO3"/>
    <mergeCell ref="AP3:AQ3"/>
    <mergeCell ref="AR3:AS3"/>
    <mergeCell ref="AT3:AU3"/>
    <mergeCell ref="AB3:AC3"/>
    <mergeCell ref="T3:U3"/>
    <mergeCell ref="V3:W3"/>
  </mergeCells>
  <phoneticPr fontId="1" type="noConversion"/>
  <pageMargins left="0.25" right="0.25" top="0.75" bottom="0.75" header="0.3" footer="0.3"/>
  <pageSetup paperSize="8" scale="3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33"/>
  <sheetViews>
    <sheetView workbookViewId="0">
      <selection sqref="A1:C1"/>
    </sheetView>
  </sheetViews>
  <sheetFormatPr defaultRowHeight="16.5"/>
  <cols>
    <col min="1" max="1" width="44.25" bestFit="1" customWidth="1"/>
    <col min="2" max="2" width="10.5" style="10" customWidth="1"/>
    <col min="3" max="3" width="11.25" style="10" customWidth="1"/>
  </cols>
  <sheetData>
    <row r="1" spans="1:16" s="17" customFormat="1" ht="24.95" customHeight="1">
      <c r="A1" s="51" t="s">
        <v>81</v>
      </c>
      <c r="B1" s="51"/>
      <c r="C1" s="51"/>
      <c r="L1" s="18"/>
      <c r="M1" s="18"/>
      <c r="O1" s="18"/>
      <c r="P1" s="18"/>
    </row>
    <row r="2" spans="1:16">
      <c r="A2" s="46" t="s">
        <v>77</v>
      </c>
      <c r="B2" s="49">
        <v>2025</v>
      </c>
      <c r="C2" s="50"/>
    </row>
    <row r="3" spans="1:16">
      <c r="A3" s="47" t="s">
        <v>41</v>
      </c>
      <c r="B3" s="35" t="s">
        <v>27</v>
      </c>
      <c r="C3" s="35" t="s">
        <v>28</v>
      </c>
    </row>
    <row r="4" spans="1:16">
      <c r="A4" s="31" t="s">
        <v>1</v>
      </c>
      <c r="B4" s="30">
        <f t="shared" ref="B4:C4" si="0">SUM(B5:B33)</f>
        <v>1751021</v>
      </c>
      <c r="C4" s="30">
        <f t="shared" si="0"/>
        <v>6662488.5245136386</v>
      </c>
    </row>
    <row r="5" spans="1:16">
      <c r="A5" s="32" t="s">
        <v>2</v>
      </c>
      <c r="B5" s="14">
        <v>1033</v>
      </c>
      <c r="C5" s="14">
        <v>1956316.0046089699</v>
      </c>
    </row>
    <row r="6" spans="1:16">
      <c r="A6" s="32" t="s">
        <v>3</v>
      </c>
      <c r="B6" s="9">
        <v>1</v>
      </c>
      <c r="C6" s="9">
        <v>0.82872000000000001</v>
      </c>
    </row>
    <row r="7" spans="1:16">
      <c r="A7" s="32" t="s">
        <v>4</v>
      </c>
      <c r="B7" s="14">
        <v>185</v>
      </c>
      <c r="C7" s="14">
        <v>86651.182096279997</v>
      </c>
    </row>
    <row r="8" spans="1:16">
      <c r="A8" s="32" t="s">
        <v>5</v>
      </c>
      <c r="B8" s="14">
        <v>1</v>
      </c>
      <c r="C8" s="14">
        <v>4563.5769060000002</v>
      </c>
    </row>
    <row r="9" spans="1:16">
      <c r="A9" s="32" t="s">
        <v>6</v>
      </c>
      <c r="B9" s="14">
        <v>7042</v>
      </c>
      <c r="C9" s="14">
        <v>55458.257245820001</v>
      </c>
    </row>
    <row r="10" spans="1:16">
      <c r="A10" s="32" t="s">
        <v>7</v>
      </c>
      <c r="B10" s="14">
        <v>150</v>
      </c>
      <c r="C10" s="14">
        <v>1662.61734864</v>
      </c>
    </row>
    <row r="11" spans="1:16">
      <c r="A11" s="32" t="s">
        <v>26</v>
      </c>
      <c r="B11" s="9">
        <v>0</v>
      </c>
      <c r="C11" s="9">
        <v>0</v>
      </c>
    </row>
    <row r="12" spans="1:16">
      <c r="A12" s="32" t="s">
        <v>8</v>
      </c>
      <c r="B12" s="14">
        <v>360</v>
      </c>
      <c r="C12" s="14">
        <v>146349.20251875001</v>
      </c>
    </row>
    <row r="13" spans="1:16">
      <c r="A13" s="32" t="s">
        <v>9</v>
      </c>
      <c r="B13" s="14">
        <v>326945</v>
      </c>
      <c r="C13" s="14">
        <v>603984.95777282002</v>
      </c>
    </row>
    <row r="14" spans="1:16">
      <c r="A14" s="32" t="s">
        <v>57</v>
      </c>
      <c r="B14" s="14">
        <v>316</v>
      </c>
      <c r="C14" s="14">
        <v>165948.77667758</v>
      </c>
    </row>
    <row r="15" spans="1:16">
      <c r="A15" s="32" t="s">
        <v>61</v>
      </c>
      <c r="B15" s="14">
        <v>4266</v>
      </c>
      <c r="C15" s="14">
        <v>13029.94499502</v>
      </c>
    </row>
    <row r="16" spans="1:16">
      <c r="A16" s="32" t="s">
        <v>55</v>
      </c>
      <c r="B16" s="14">
        <v>206</v>
      </c>
      <c r="C16" s="14">
        <v>1122.20653234</v>
      </c>
    </row>
    <row r="17" spans="1:3">
      <c r="A17" s="32" t="s">
        <v>62</v>
      </c>
      <c r="B17" s="14">
        <v>158260</v>
      </c>
      <c r="C17" s="14">
        <v>535958.96283447999</v>
      </c>
    </row>
    <row r="18" spans="1:3">
      <c r="A18" s="32" t="s">
        <v>14</v>
      </c>
      <c r="B18" s="14">
        <v>312362</v>
      </c>
      <c r="C18" s="14">
        <v>1039687.6838361</v>
      </c>
    </row>
    <row r="19" spans="1:3">
      <c r="A19" s="32" t="s">
        <v>15</v>
      </c>
      <c r="B19" s="14">
        <v>7405</v>
      </c>
      <c r="C19" s="14">
        <v>11334.8716301</v>
      </c>
    </row>
    <row r="20" spans="1:3">
      <c r="A20" s="33" t="s">
        <v>74</v>
      </c>
      <c r="B20" s="9">
        <v>2</v>
      </c>
      <c r="C20" s="9">
        <v>0.24</v>
      </c>
    </row>
    <row r="21" spans="1:3">
      <c r="A21" s="33" t="s">
        <v>16</v>
      </c>
      <c r="B21" s="14">
        <v>10</v>
      </c>
      <c r="C21" s="14">
        <v>1725.5887173399999</v>
      </c>
    </row>
    <row r="22" spans="1:3">
      <c r="A22" s="33" t="s">
        <v>63</v>
      </c>
      <c r="B22" s="14">
        <v>382550</v>
      </c>
      <c r="C22" s="14">
        <v>578799.34351451998</v>
      </c>
    </row>
    <row r="23" spans="1:3">
      <c r="A23" s="33" t="s">
        <v>17</v>
      </c>
      <c r="B23" s="14">
        <v>142</v>
      </c>
      <c r="C23" s="14">
        <v>31495.6310046</v>
      </c>
    </row>
    <row r="24" spans="1:3">
      <c r="A24" s="33" t="s">
        <v>64</v>
      </c>
      <c r="B24" s="14">
        <v>55</v>
      </c>
      <c r="C24" s="14">
        <v>7372.9653084399997</v>
      </c>
    </row>
    <row r="25" spans="1:3">
      <c r="A25" s="33" t="s">
        <v>56</v>
      </c>
      <c r="B25" s="14">
        <v>885</v>
      </c>
      <c r="C25" s="14">
        <v>80030.94</v>
      </c>
    </row>
    <row r="26" spans="1:3">
      <c r="A26" s="33" t="s">
        <v>20</v>
      </c>
      <c r="B26" s="14">
        <v>1057</v>
      </c>
      <c r="C26" s="14">
        <v>4253.2329965400004</v>
      </c>
    </row>
    <row r="27" spans="1:3" s="17" customFormat="1">
      <c r="A27" s="34" t="s">
        <v>75</v>
      </c>
      <c r="B27" s="9">
        <v>0</v>
      </c>
      <c r="C27" s="9">
        <v>0</v>
      </c>
    </row>
    <row r="28" spans="1:3">
      <c r="A28" s="32" t="s">
        <v>21</v>
      </c>
      <c r="B28" s="14">
        <v>10</v>
      </c>
      <c r="C28" s="14">
        <v>11350</v>
      </c>
    </row>
    <row r="29" spans="1:3">
      <c r="A29" s="32" t="s">
        <v>22</v>
      </c>
      <c r="B29" s="14">
        <v>98</v>
      </c>
      <c r="C29" s="14">
        <v>33447.2678973</v>
      </c>
    </row>
    <row r="30" spans="1:3">
      <c r="A30" s="32" t="s">
        <v>23</v>
      </c>
      <c r="B30" s="14">
        <v>55</v>
      </c>
      <c r="C30" s="14">
        <v>8676.1612953500007</v>
      </c>
    </row>
    <row r="31" spans="1:3">
      <c r="A31" s="32" t="s">
        <v>24</v>
      </c>
      <c r="B31" s="14">
        <v>543785</v>
      </c>
      <c r="C31" s="14">
        <v>1267887.37843632</v>
      </c>
    </row>
    <row r="32" spans="1:3">
      <c r="A32" s="24" t="s">
        <v>25</v>
      </c>
      <c r="B32" s="14">
        <v>217</v>
      </c>
      <c r="C32" s="14">
        <v>322.00177852000002</v>
      </c>
    </row>
    <row r="33" spans="1:3">
      <c r="A33" s="24" t="s">
        <v>42</v>
      </c>
      <c r="B33" s="14">
        <v>3623</v>
      </c>
      <c r="C33" s="14">
        <v>15058.699841810001</v>
      </c>
    </row>
  </sheetData>
  <mergeCells count="3">
    <mergeCell ref="B2:C2"/>
    <mergeCell ref="A2:A3"/>
    <mergeCell ref="A1:C1"/>
  </mergeCells>
  <phoneticPr fontId="1" type="noConversion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I7"/>
  <sheetViews>
    <sheetView workbookViewId="0"/>
  </sheetViews>
  <sheetFormatPr defaultRowHeight="16.5"/>
  <cols>
    <col min="1" max="2" width="20.625" customWidth="1"/>
  </cols>
  <sheetData>
    <row r="1" spans="1:61" s="20" customFormat="1" ht="24.95" customHeight="1">
      <c r="A1" s="19" t="s">
        <v>82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</row>
    <row r="2" spans="1:61">
      <c r="A2" s="22" t="s">
        <v>76</v>
      </c>
      <c r="B2" s="23">
        <v>2025</v>
      </c>
    </row>
    <row r="3" spans="1:61">
      <c r="A3" s="25" t="s">
        <v>1</v>
      </c>
      <c r="B3" s="28">
        <v>124480</v>
      </c>
    </row>
    <row r="4" spans="1:61">
      <c r="A4" s="27" t="s">
        <v>2</v>
      </c>
      <c r="B4" s="12">
        <v>117897</v>
      </c>
    </row>
    <row r="5" spans="1:61">
      <c r="A5" s="27" t="s">
        <v>3</v>
      </c>
      <c r="B5" s="11">
        <v>0</v>
      </c>
    </row>
    <row r="6" spans="1:61">
      <c r="A6" s="27" t="s">
        <v>4</v>
      </c>
      <c r="B6" s="12">
        <v>6093</v>
      </c>
    </row>
    <row r="7" spans="1:61">
      <c r="A7" s="27" t="s">
        <v>5</v>
      </c>
      <c r="B7" s="11">
        <v>490</v>
      </c>
    </row>
  </sheetData>
  <phoneticPr fontId="1" type="noConversion"/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I8"/>
  <sheetViews>
    <sheetView workbookViewId="0"/>
  </sheetViews>
  <sheetFormatPr defaultRowHeight="16.5"/>
  <cols>
    <col min="1" max="2" width="20.625" customWidth="1"/>
  </cols>
  <sheetData>
    <row r="1" spans="1:61" s="20" customFormat="1" ht="24.95" customHeight="1">
      <c r="A1" s="19" t="s">
        <v>83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</row>
    <row r="2" spans="1:61">
      <c r="A2" s="22" t="s">
        <v>76</v>
      </c>
      <c r="B2" s="23">
        <v>2025</v>
      </c>
      <c r="C2" s="21"/>
      <c r="D2" s="21"/>
      <c r="E2" s="21"/>
    </row>
    <row r="3" spans="1:61">
      <c r="A3" s="25" t="s">
        <v>1</v>
      </c>
      <c r="B3" s="29">
        <v>610516</v>
      </c>
      <c r="C3" s="21"/>
      <c r="D3" s="21"/>
      <c r="E3" s="21"/>
    </row>
    <row r="4" spans="1:61">
      <c r="A4" s="24" t="s">
        <v>2</v>
      </c>
      <c r="B4" s="26">
        <v>585824</v>
      </c>
      <c r="C4" s="21"/>
      <c r="D4" s="21"/>
      <c r="E4" s="21"/>
    </row>
    <row r="5" spans="1:61">
      <c r="A5" s="24" t="s">
        <v>3</v>
      </c>
      <c r="B5" s="13">
        <v>492</v>
      </c>
      <c r="C5" s="21"/>
      <c r="D5" s="21"/>
      <c r="E5" s="21"/>
    </row>
    <row r="6" spans="1:61">
      <c r="A6" s="24" t="s">
        <v>4</v>
      </c>
      <c r="B6" s="26">
        <v>23841</v>
      </c>
      <c r="C6" s="21"/>
      <c r="D6" s="21"/>
      <c r="E6" s="21"/>
    </row>
    <row r="7" spans="1:61">
      <c r="A7" s="24" t="s">
        <v>5</v>
      </c>
      <c r="B7" s="26">
        <v>359</v>
      </c>
      <c r="C7" s="21"/>
      <c r="D7" s="21"/>
      <c r="E7" s="21"/>
    </row>
    <row r="8" spans="1:61">
      <c r="C8" s="21"/>
      <c r="D8" s="21"/>
      <c r="E8" s="21"/>
    </row>
  </sheetData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통계개요</vt:lpstr>
      <vt:lpstr>1. 보증발급내역</vt:lpstr>
      <vt:lpstr>2. 보증잔액</vt:lpstr>
      <vt:lpstr>3. 보증발급기준_분양보증세대수</vt:lpstr>
      <vt:lpstr>4. 보증잔액기준_분양보증세대수</vt:lpstr>
      <vt:lpstr>'1. 보증발급내역'!Print_Area</vt:lpstr>
      <vt:lpstr>'2. 보증잔액'!Print_Area</vt:lpstr>
      <vt:lpstr>'3. 보증발급기준_분양보증세대수'!Print_Area</vt:lpstr>
      <vt:lpstr>'4. 보증잔액기준_분양보증세대수'!Print_Area</vt:lpstr>
      <vt:lpstr>통계개요!Print_Area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Administrator</cp:lastModifiedBy>
  <cp:lastPrinted>2026-04-28T08:51:16Z</cp:lastPrinted>
  <dcterms:created xsi:type="dcterms:W3CDTF">2021-04-28T08:19:46Z</dcterms:created>
  <dcterms:modified xsi:type="dcterms:W3CDTF">2026-05-04T01:38:28Z</dcterms:modified>
</cp:coreProperties>
</file>